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901" activeTab="1"/>
  </bookViews>
  <sheets>
    <sheet name="1" sheetId="1" r:id="rId1"/>
    <sheet name="1.1." sheetId="2" r:id="rId2"/>
    <sheet name="1.2." sheetId="3" r:id="rId3"/>
    <sheet name="1  полугод." sheetId="4" r:id="rId4"/>
    <sheet name="2 полугодие" sheetId="5" r:id="rId5"/>
    <sheet name="3" sheetId="6" r:id="rId6"/>
    <sheet name="4 (а-г)" sheetId="7" r:id="rId7"/>
    <sheet name="4 д)" sheetId="8" r:id="rId8"/>
    <sheet name="4 е)" sheetId="9" r:id="rId9"/>
    <sheet name="6" sheetId="10" r:id="rId10"/>
    <sheet name="5" sheetId="11" r:id="rId11"/>
    <sheet name="7" sheetId="12" r:id="rId12"/>
    <sheet name="Отчет о совместимости" sheetId="13" r:id="rId13"/>
    <sheet name="Лист3" sheetId="14" r:id="rId14"/>
  </sheets>
  <externalReferences>
    <externalReference r:id="rId17"/>
  </externalReferences>
  <definedNames>
    <definedName name="SCOPE_TYPES">'[1]TEHSHEET'!$C$4:$C$10</definedName>
  </definedNames>
  <calcPr fullCalcOnLoad="1"/>
</workbook>
</file>

<file path=xl/sharedStrings.xml><?xml version="1.0" encoding="utf-8"?>
<sst xmlns="http://schemas.openxmlformats.org/spreadsheetml/2006/main" count="364" uniqueCount="200">
  <si>
    <t>Водоснабжение</t>
  </si>
  <si>
    <t>4. Информация об инвестиционных программах и отчетах об их реализации¹¯²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</si>
  <si>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</si>
  <si>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Резерв мощности системы коммунальной инфраструктуры²</t>
  </si>
  <si>
    <t>б) Выручка (тыс. рублей) с надбакой к тарифу</t>
  </si>
  <si>
    <t>Общее количество проведенных проб, в том числе по показателям:( план)</t>
  </si>
  <si>
    <t>мутность ( план по анализам)</t>
  </si>
  <si>
    <t>Отчет о совместимости для Раскрытие информации  по плановым показтелям на 2012 год -холодное водоснабжение.xls</t>
  </si>
  <si>
    <t>Дата отчета: 27.12.2011 13:09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</si>
  <si>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</si>
  <si>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</si>
  <si>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</si>
  <si>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</si>
  <si>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</si>
  <si>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</si>
  <si>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
Определенные имена</t>
  </si>
  <si>
    <t>МУП ЖКХ "Моргаушское"</t>
  </si>
  <si>
    <t>Россия, Чувашская Республика, Моргаушский район, с. Моргауши, ул.Коммунальная, 2</t>
  </si>
  <si>
    <t>11,97 руб./м3 (без дополнительного предъявления НДС)</t>
  </si>
  <si>
    <t>Россия, Чувашская  Республика, Моргаушский район, с. Моргауши, Коммунальная, 2</t>
  </si>
  <si>
    <t>б) Выручка (тыс. рублей) с надбавкой к тарифу</t>
  </si>
  <si>
    <t>и) Объем отпущенной воды в сеть (тыс. м3)</t>
  </si>
  <si>
    <t>Россия, Чувашская Республика, Моргаушский район, с. Моргауши, Коммунальная, 2</t>
  </si>
  <si>
    <t>Россия, Чувашская Республика, Моргаушский район, 
с. Моргауши, Коммунальная, 2</t>
  </si>
  <si>
    <t>Россия,Чувашская Республика, Моргаушский район, с. Моргауши,Комунальная, 2</t>
  </si>
  <si>
    <t>Диспечерская служба МУП ЖКХ "Моргаушское"</t>
  </si>
  <si>
    <t>(883541) 62-6-37, 89530140005</t>
  </si>
  <si>
    <t>mrggkh@cbx.ru</t>
  </si>
  <si>
    <t>http://morgaushi-gkh.ucoz.ru/</t>
  </si>
  <si>
    <t>Папка с образцами договоров на сайте</t>
  </si>
  <si>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</si>
  <si>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</si>
  <si>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</si>
  <si>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</si>
  <si>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</si>
  <si>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</si>
  <si>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</si>
  <si>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</si>
  <si>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</si>
  <si>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</si>
  <si>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</si>
  <si>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</si>
  <si>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</si>
  <si>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</si>
  <si>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</si>
  <si>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</si>
  <si>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</si>
  <si>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</si>
  <si>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</si>
  <si>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</si>
  <si>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</si>
  <si>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</si>
  <si>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</si>
  <si>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</si>
  <si>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</si>
  <si>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</si>
  <si>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</si>
  <si>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</si>
  <si>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</si>
  <si>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</si>
  <si>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</si>
  <si>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</si>
  <si>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</si>
  <si>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</si>
  <si>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</si>
  <si>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</si>
  <si>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</si>
  <si>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</si>
  <si>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</si>
  <si>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</si>
  <si>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</si>
  <si>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</si>
  <si>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</si>
  <si>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</si>
  <si>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</si>
  <si>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</si>
  <si>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</si>
  <si>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</si>
  <si>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</si>
  <si>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</si>
  <si>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</si>
  <si>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</si>
  <si>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</si>
  <si>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</si>
  <si>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</si>
  <si>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</si>
  <si>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</si>
  <si>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</si>
  <si>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</si>
  <si>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</si>
  <si>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</si>
  <si>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</si>
  <si>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</si>
  <si>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</si>
  <si>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Источник финансирования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</si>
  <si>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</si>
  <si>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</si>
  <si>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</si>
  <si>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</si>
  <si>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</si>
  <si>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</si>
  <si>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</si>
  <si>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</si>
  <si>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</si>
  <si>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</si>
  <si>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</si>
  <si>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</si>
  <si>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</si>
  <si>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</si>
  <si>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</si>
  <si>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</si>
  <si>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</si>
  <si>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</si>
  <si>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</si>
  <si>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</si>
  <si>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</si>
  <si>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</si>
  <si>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</si>
  <si>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</si>
  <si>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</si>
  <si>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</si>
  <si>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</si>
  <si>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</si>
  <si>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</si>
  <si>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</si>
  <si>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</si>
  <si>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</si>
  <si>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</si>
  <si>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</si>
  <si>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</si>
  <si>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</si>
  <si>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</si>
  <si>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</si>
  <si>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</si>
  <si>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</si>
  <si>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</si>
  <si>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</si>
  <si>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</si>
  <si>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</si>
  <si>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</si>
  <si>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</si>
  <si>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</si>
  <si>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</si>
  <si>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</si>
  <si>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</si>
  <si>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</si>
  <si>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</si>
  <si>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</si>
  <si>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</si>
  <si>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</si>
  <si>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</si>
  <si>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</si>
  <si>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</si>
  <si>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</si>
  <si>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</si>
  <si>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</si>
  <si>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</si>
  <si>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</si>
  <si>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</si>
  <si>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</si>
  <si>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</si>
  <si>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</si>
  <si>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оказание услуг в сфере холодного водоснабжения</t>
  </si>
  <si>
    <t xml:space="preserve">Наименование мероприятия³ 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</si>
  <si>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Times New Roman"/>
        <family val="1"/>
      </rPr>
      <t xml:space="preserve">  (наименование, дата, номер)</t>
    </r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</si>
  <si>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Times New Roman"/>
        <family val="1"/>
      </rPr>
      <t xml:space="preserve"> (наименование, дата, номер)</t>
    </r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</si>
  <si>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</si>
  <si>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Тариф на подключение организаций к системе холодного водоснабжения, руб/м3/сутки</t>
  </si>
  <si>
    <t>Тариф на подключение создаваемых (реконструируемых) объектов недвижимости к системе холодного водоснабжения, руб/м3/сутки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</si>
  <si>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</si>
  <si>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</si>
  <si>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Государственная служба Чувашской Республики по конкурентной политике и тарифам</t>
  </si>
  <si>
    <t>нет инвестиционной программы</t>
  </si>
  <si>
    <t>4 пробы (1 раз в квартал)</t>
  </si>
  <si>
    <t>5 пробы (1 раз в квартал)</t>
  </si>
  <si>
    <t>6 пробы (1 раз в квартал)</t>
  </si>
  <si>
    <t>12 проб (1 раз в месяц)</t>
  </si>
  <si>
    <t>2013 год</t>
  </si>
  <si>
    <t>Газета "Вести Чувашии"</t>
  </si>
  <si>
    <t>12,75 руб./м3 (без дополнительного предъявления НДС)</t>
  </si>
  <si>
    <t>План на 2013 год</t>
  </si>
  <si>
    <t>План на  2013г.</t>
  </si>
  <si>
    <t>Постановление Государственной службы Чувашской Републики по конкурентной политике и тарифам от 22.11.2012 № 48-13-14-15/в "Об установлении тарифов на  услуги в сфере водоснабжениея, водоотведения и очистки сточных вод, утилизации (захоронения) твердых бытовых отходов, оказывемые потребителям  организациями коммунального копмлекса"</t>
  </si>
  <si>
    <t>На сайте предприятия: Раздел - Раскритие информации 
- Информация о порядке выполнения техприсоединения</t>
  </si>
  <si>
    <t xml:space="preserve">1. Информация о тарифах на товары и услуги и надбавках к тарифам в сфере холодного водоснабжения </t>
  </si>
  <si>
    <t xml:space="preserve">Форма 1.2. Информация о тарифах на подключение к системе холодного водоснабжения (Хозпитьевая вода) </t>
  </si>
  <si>
    <t xml:space="preserve">Форма 1.1. Информация о тарифе на холодную воду и надбавках к тарифам на холодную воду¹¯²              </t>
  </si>
  <si>
    <t xml:space="preserve">2. Информация об  основных показателях финансово-хозяйственной деятельности  организации¹¯² (Хозпитьевая вода) </t>
  </si>
  <si>
    <t>С 01.01.2013 г. по 30.06.2013 г.</t>
  </si>
  <si>
    <t>С 01.07.2013 г. по 31.12.2013 г.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</si>
  <si>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    ¹</t>
  </si>
  <si>
    <t>Россия, Чувашская Республика,Моргаушский район, с. Моргауши, ул.Коммунальная, 3</t>
  </si>
  <si>
    <t>Потребность в финансовых средствах на год, тыс. руб.</t>
  </si>
  <si>
    <t>Значения показателей на текущий отчетный период</t>
  </si>
  <si>
    <t xml:space="preserve">е) Использование инвестиционных средств </t>
  </si>
  <si>
    <t>Утверждено на год</t>
  </si>
  <si>
    <t>В течение года</t>
  </si>
  <si>
    <t>86,32  м3/ч</t>
  </si>
  <si>
    <t>Тариф на холодную воду, руб/м3 с 01.01.2013 по 30.06.2013г.г.</t>
  </si>
  <si>
    <t>Тариф на холодную воду, руб/м3 с 01.07.2013 по 31.12.2013г.г.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</si>
</sst>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sz val="9"/>
      <color indexed="10"/>
      <name val="Tahoma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color indexed="36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6" applyBorder="0">
      <alignment horizontal="center" vertical="center" wrapText="1"/>
      <protection/>
    </xf>
    <xf numFmtId="4" fontId="4" fillId="27" borderId="7" applyBorder="0">
      <alignment horizontal="right"/>
      <protection/>
    </xf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4" fillId="4" borderId="12" applyBorder="0">
      <alignment horizontal="right"/>
      <protection/>
    </xf>
    <xf numFmtId="0" fontId="54" fillId="32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top" wrapText="1"/>
    </xf>
    <xf numFmtId="0" fontId="0" fillId="33" borderId="7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3" fontId="4" fillId="33" borderId="15" xfId="56" applyNumberFormat="1" applyFont="1" applyFill="1" applyBorder="1" applyAlignment="1" applyProtection="1">
      <alignment horizontal="center" wrapText="1"/>
      <protection locked="0"/>
    </xf>
    <xf numFmtId="4" fontId="4" fillId="33" borderId="15" xfId="56" applyNumberFormat="1" applyFont="1" applyFill="1" applyBorder="1" applyAlignment="1" applyProtection="1">
      <alignment horizontal="center" wrapText="1"/>
      <protection/>
    </xf>
    <xf numFmtId="0" fontId="4" fillId="2" borderId="16" xfId="56" applyFont="1" applyFill="1" applyBorder="1" applyAlignment="1" applyProtection="1">
      <alignment wrapText="1"/>
      <protection/>
    </xf>
    <xf numFmtId="0" fontId="3" fillId="2" borderId="16" xfId="56" applyFont="1" applyFill="1" applyBorder="1" applyAlignment="1" applyProtection="1">
      <alignment horizontal="left" wrapText="1"/>
      <protection/>
    </xf>
    <xf numFmtId="0" fontId="3" fillId="2" borderId="16" xfId="56" applyFont="1" applyFill="1" applyBorder="1" applyAlignment="1" applyProtection="1">
      <alignment wrapText="1"/>
      <protection/>
    </xf>
    <xf numFmtId="4" fontId="4" fillId="33" borderId="7" xfId="56" applyNumberFormat="1" applyFont="1" applyFill="1" applyBorder="1" applyAlignment="1" applyProtection="1">
      <alignment horizontal="center" wrapText="1"/>
      <protection locked="0"/>
    </xf>
    <xf numFmtId="0" fontId="3" fillId="2" borderId="17" xfId="56" applyFont="1" applyFill="1" applyBorder="1" applyAlignment="1" applyProtection="1">
      <alignment horizontal="left" wrapText="1"/>
      <protection/>
    </xf>
    <xf numFmtId="0" fontId="4" fillId="2" borderId="16" xfId="58" applyFont="1" applyFill="1" applyBorder="1" applyAlignment="1" applyProtection="1">
      <alignment horizontal="left" wrapText="1"/>
      <protection/>
    </xf>
    <xf numFmtId="4" fontId="4" fillId="33" borderId="7" xfId="56" applyNumberFormat="1" applyFont="1" applyFill="1" applyBorder="1" applyAlignment="1" applyProtection="1">
      <alignment horizontal="center" wrapText="1"/>
      <protection/>
    </xf>
    <xf numFmtId="3" fontId="4" fillId="33" borderId="7" xfId="56" applyNumberFormat="1" applyFont="1" applyFill="1" applyBorder="1" applyAlignment="1" applyProtection="1">
      <alignment horizontal="center" wrapText="1"/>
      <protection locked="0"/>
    </xf>
    <xf numFmtId="3" fontId="4" fillId="33" borderId="7" xfId="56" applyNumberFormat="1" applyFont="1" applyFill="1" applyBorder="1" applyAlignment="1" applyProtection="1">
      <alignment horizontal="center" vertical="center" wrapText="1"/>
      <protection locked="0"/>
    </xf>
    <xf numFmtId="2" fontId="4" fillId="33" borderId="7" xfId="56" applyNumberFormat="1" applyFont="1" applyFill="1" applyBorder="1" applyAlignment="1" applyProtection="1">
      <alignment horizontal="center" wrapText="1"/>
      <protection/>
    </xf>
    <xf numFmtId="10" fontId="4" fillId="33" borderId="7" xfId="56" applyNumberFormat="1" applyFont="1" applyFill="1" applyBorder="1" applyAlignment="1" applyProtection="1">
      <alignment horizontal="center" wrapText="1"/>
      <protection/>
    </xf>
    <xf numFmtId="0" fontId="3" fillId="2" borderId="18" xfId="56" applyFont="1" applyFill="1" applyBorder="1" applyAlignment="1" applyProtection="1">
      <alignment horizontal="left" wrapText="1"/>
      <protection/>
    </xf>
    <xf numFmtId="3" fontId="4" fillId="33" borderId="19" xfId="56" applyNumberFormat="1" applyFont="1" applyFill="1" applyBorder="1" applyAlignment="1" applyProtection="1">
      <alignment horizontal="center" wrapText="1"/>
      <protection locked="0"/>
    </xf>
    <xf numFmtId="2" fontId="4" fillId="33" borderId="12" xfId="56" applyNumberFormat="1" applyFont="1" applyFill="1" applyBorder="1" applyAlignment="1" applyProtection="1">
      <alignment horizontal="center"/>
      <protection/>
    </xf>
    <xf numFmtId="2" fontId="4" fillId="33" borderId="20" xfId="56" applyNumberFormat="1" applyFont="1" applyFill="1" applyBorder="1" applyAlignment="1" applyProtection="1">
      <alignment horizontal="center"/>
      <protection/>
    </xf>
    <xf numFmtId="2" fontId="4" fillId="33" borderId="21" xfId="56" applyNumberFormat="1" applyFont="1" applyFill="1" applyBorder="1" applyAlignment="1" applyProtection="1">
      <alignment horizontal="center"/>
      <protection/>
    </xf>
    <xf numFmtId="0" fontId="9" fillId="2" borderId="18" xfId="56" applyFont="1" applyFill="1" applyBorder="1" applyAlignment="1" applyProtection="1">
      <alignment horizontal="left" wrapText="1"/>
      <protection/>
    </xf>
    <xf numFmtId="3" fontId="4" fillId="33" borderId="22" xfId="56" applyNumberFormat="1" applyFont="1" applyFill="1" applyBorder="1" applyAlignment="1" applyProtection="1">
      <alignment horizontal="center" wrapText="1"/>
      <protection locked="0"/>
    </xf>
    <xf numFmtId="4" fontId="4" fillId="33" borderId="15" xfId="56" applyNumberFormat="1" applyFont="1" applyFill="1" applyBorder="1" applyAlignment="1" applyProtection="1">
      <alignment horizontal="center" wrapText="1"/>
      <protection locked="0"/>
    </xf>
    <xf numFmtId="3" fontId="4" fillId="33" borderId="7" xfId="56" applyNumberFormat="1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11" fillId="34" borderId="15" xfId="0" applyFont="1" applyFill="1" applyBorder="1" applyAlignment="1">
      <alignment vertical="top"/>
    </xf>
    <xf numFmtId="0" fontId="11" fillId="3" borderId="23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24" xfId="0" applyFont="1" applyFill="1" applyBorder="1" applyAlignment="1">
      <alignment vertical="top"/>
    </xf>
    <xf numFmtId="0" fontId="11" fillId="10" borderId="25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left" vertical="center"/>
    </xf>
    <xf numFmtId="0" fontId="12" fillId="10" borderId="28" xfId="0" applyFont="1" applyFill="1" applyBorder="1" applyAlignment="1">
      <alignment/>
    </xf>
    <xf numFmtId="0" fontId="12" fillId="10" borderId="29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4" fontId="12" fillId="33" borderId="30" xfId="0" applyNumberFormat="1" applyFont="1" applyFill="1" applyBorder="1" applyAlignment="1">
      <alignment/>
    </xf>
    <xf numFmtId="0" fontId="12" fillId="33" borderId="7" xfId="0" applyFont="1" applyFill="1" applyBorder="1" applyAlignment="1">
      <alignment/>
    </xf>
    <xf numFmtId="0" fontId="12" fillId="33" borderId="7" xfId="0" applyFont="1" applyFill="1" applyBorder="1" applyAlignment="1">
      <alignment/>
    </xf>
    <xf numFmtId="0" fontId="11" fillId="34" borderId="7" xfId="0" applyFont="1" applyFill="1" applyBorder="1" applyAlignment="1">
      <alignment/>
    </xf>
    <xf numFmtId="0" fontId="12" fillId="0" borderId="0" xfId="0" applyFont="1" applyAlignment="1">
      <alignment vertical="top"/>
    </xf>
    <xf numFmtId="0" fontId="11" fillId="10" borderId="7" xfId="0" applyFont="1" applyFill="1" applyBorder="1" applyAlignment="1">
      <alignment horizontal="center" vertical="top"/>
    </xf>
    <xf numFmtId="0" fontId="11" fillId="10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horizontal="left" vertical="top" wrapText="1" indent="2"/>
    </xf>
    <xf numFmtId="0" fontId="12" fillId="2" borderId="7" xfId="0" applyFont="1" applyFill="1" applyBorder="1" applyAlignment="1">
      <alignment horizontal="left" vertical="top" wrapText="1" indent="6"/>
    </xf>
    <xf numFmtId="0" fontId="12" fillId="2" borderId="16" xfId="0" applyFont="1" applyFill="1" applyBorder="1" applyAlignment="1">
      <alignment horizontal="left" vertical="top" wrapText="1" indent="6"/>
    </xf>
    <xf numFmtId="0" fontId="12" fillId="2" borderId="7" xfId="0" applyFont="1" applyFill="1" applyBorder="1" applyAlignment="1">
      <alignment horizontal="left" vertical="top" indent="2"/>
    </xf>
    <xf numFmtId="0" fontId="12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/>
    </xf>
    <xf numFmtId="4" fontId="15" fillId="4" borderId="7" xfId="51" applyFont="1" applyFill="1" applyBorder="1" applyAlignment="1" applyProtection="1">
      <alignment horizontal="right" vertical="center" wrapText="1"/>
      <protection/>
    </xf>
    <xf numFmtId="4" fontId="15" fillId="27" borderId="7" xfId="51" applyFont="1" applyFill="1" applyBorder="1" applyAlignment="1" applyProtection="1">
      <alignment horizontal="right" vertical="center" wrapText="1"/>
      <protection locked="0"/>
    </xf>
    <xf numFmtId="0" fontId="12" fillId="10" borderId="28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/>
    </xf>
    <xf numFmtId="0" fontId="11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2" fillId="10" borderId="2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/>
    </xf>
    <xf numFmtId="0" fontId="11" fillId="34" borderId="7" xfId="0" applyFont="1" applyFill="1" applyBorder="1" applyAlignment="1">
      <alignment vertical="top"/>
    </xf>
    <xf numFmtId="0" fontId="11" fillId="10" borderId="31" xfId="0" applyFont="1" applyFill="1" applyBorder="1" applyAlignment="1">
      <alignment horizontal="center" vertical="top"/>
    </xf>
    <xf numFmtId="0" fontId="11" fillId="10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horizontal="left" wrapText="1"/>
    </xf>
    <xf numFmtId="0" fontId="12" fillId="33" borderId="31" xfId="0" applyFont="1" applyFill="1" applyBorder="1" applyAlignment="1">
      <alignment horizontal="right"/>
    </xf>
    <xf numFmtId="0" fontId="12" fillId="2" borderId="33" xfId="0" applyFont="1" applyFill="1" applyBorder="1" applyAlignment="1">
      <alignment vertical="top" wrapText="1"/>
    </xf>
    <xf numFmtId="0" fontId="12" fillId="2" borderId="34" xfId="0" applyFont="1" applyFill="1" applyBorder="1" applyAlignment="1">
      <alignment horizontal="left" vertical="top" wrapText="1" indent="3"/>
    </xf>
    <xf numFmtId="0" fontId="12" fillId="35" borderId="34" xfId="0" applyFont="1" applyFill="1" applyBorder="1" applyAlignment="1">
      <alignment/>
    </xf>
    <xf numFmtId="0" fontId="12" fillId="2" borderId="34" xfId="0" applyFont="1" applyFill="1" applyBorder="1" applyAlignment="1">
      <alignment horizontal="left" vertical="top" wrapText="1" indent="6"/>
    </xf>
    <xf numFmtId="2" fontId="12" fillId="35" borderId="34" xfId="0" applyNumberFormat="1" applyFont="1" applyFill="1" applyBorder="1" applyAlignment="1">
      <alignment/>
    </xf>
    <xf numFmtId="0" fontId="12" fillId="2" borderId="35" xfId="0" applyFont="1" applyFill="1" applyBorder="1" applyAlignment="1">
      <alignment horizontal="left" vertical="top" wrapText="1" indent="7"/>
    </xf>
    <xf numFmtId="0" fontId="12" fillId="2" borderId="36" xfId="0" applyFont="1" applyFill="1" applyBorder="1" applyAlignment="1">
      <alignment horizontal="left" vertical="top" wrapText="1" indent="3"/>
    </xf>
    <xf numFmtId="0" fontId="12" fillId="35" borderId="36" xfId="0" applyFont="1" applyFill="1" applyBorder="1" applyAlignment="1">
      <alignment/>
    </xf>
    <xf numFmtId="0" fontId="12" fillId="2" borderId="37" xfId="0" applyFont="1" applyFill="1" applyBorder="1" applyAlignment="1">
      <alignment vertical="top" wrapText="1"/>
    </xf>
    <xf numFmtId="0" fontId="12" fillId="2" borderId="38" xfId="0" applyFont="1" applyFill="1" applyBorder="1" applyAlignment="1">
      <alignment horizontal="left" vertical="top" wrapText="1" indent="3"/>
    </xf>
    <xf numFmtId="0" fontId="12" fillId="33" borderId="33" xfId="0" applyFont="1" applyFill="1" applyBorder="1" applyAlignment="1">
      <alignment/>
    </xf>
    <xf numFmtId="0" fontId="12" fillId="2" borderId="38" xfId="0" applyFont="1" applyFill="1" applyBorder="1" applyAlignment="1">
      <alignment horizontal="left" vertical="top" wrapText="1"/>
    </xf>
    <xf numFmtId="0" fontId="12" fillId="33" borderId="36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2" borderId="35" xfId="0" applyFont="1" applyFill="1" applyBorder="1" applyAlignment="1">
      <alignment horizontal="left" vertical="top" wrapText="1" indent="3"/>
    </xf>
    <xf numFmtId="0" fontId="12" fillId="33" borderId="34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174" fontId="12" fillId="33" borderId="31" xfId="0" applyNumberFormat="1" applyFont="1" applyFill="1" applyBorder="1" applyAlignment="1">
      <alignment/>
    </xf>
    <xf numFmtId="0" fontId="12" fillId="33" borderId="31" xfId="0" applyFont="1" applyFill="1" applyBorder="1" applyAlignment="1">
      <alignment wrapText="1"/>
    </xf>
    <xf numFmtId="9" fontId="12" fillId="33" borderId="31" xfId="0" applyNumberFormat="1" applyFont="1" applyFill="1" applyBorder="1" applyAlignment="1">
      <alignment/>
    </xf>
    <xf numFmtId="0" fontId="12" fillId="33" borderId="7" xfId="0" applyFont="1" applyFill="1" applyBorder="1" applyAlignment="1">
      <alignment horizontal="right"/>
    </xf>
    <xf numFmtId="2" fontId="12" fillId="35" borderId="33" xfId="0" applyNumberFormat="1" applyFont="1" applyFill="1" applyBorder="1" applyAlignment="1">
      <alignment/>
    </xf>
    <xf numFmtId="2" fontId="12" fillId="35" borderId="31" xfId="0" applyNumberFormat="1" applyFont="1" applyFill="1" applyBorder="1" applyAlignment="1">
      <alignment/>
    </xf>
    <xf numFmtId="0" fontId="0" fillId="2" borderId="7" xfId="0" applyFill="1" applyBorder="1" applyAlignment="1">
      <alignment vertical="center"/>
    </xf>
    <xf numFmtId="4" fontId="12" fillId="33" borderId="32" xfId="0" applyNumberFormat="1" applyFont="1" applyFill="1" applyBorder="1" applyAlignment="1">
      <alignment/>
    </xf>
    <xf numFmtId="4" fontId="18" fillId="33" borderId="15" xfId="56" applyNumberFormat="1" applyFont="1" applyFill="1" applyBorder="1" applyAlignment="1" applyProtection="1">
      <alignment horizontal="center" wrapText="1"/>
      <protection/>
    </xf>
    <xf numFmtId="0" fontId="19" fillId="33" borderId="32" xfId="0" applyFont="1" applyFill="1" applyBorder="1" applyAlignment="1">
      <alignment/>
    </xf>
    <xf numFmtId="0" fontId="19" fillId="33" borderId="32" xfId="0" applyFont="1" applyFill="1" applyBorder="1" applyAlignment="1">
      <alignment horizontal="left" vertical="center" wrapText="1"/>
    </xf>
    <xf numFmtId="0" fontId="19" fillId="33" borderId="7" xfId="0" applyFont="1" applyFill="1" applyBorder="1" applyAlignment="1">
      <alignment horizontal="left" vertical="center" wrapText="1"/>
    </xf>
    <xf numFmtId="0" fontId="19" fillId="33" borderId="7" xfId="0" applyFont="1" applyFill="1" applyBorder="1" applyAlignment="1">
      <alignment/>
    </xf>
    <xf numFmtId="0" fontId="20" fillId="36" borderId="7" xfId="57" applyFont="1" applyFill="1" applyBorder="1" applyAlignment="1" applyProtection="1">
      <alignment vertical="center" wrapText="1"/>
      <protection locked="0"/>
    </xf>
    <xf numFmtId="4" fontId="21" fillId="27" borderId="7" xfId="51" applyFont="1" applyBorder="1" applyAlignment="1" applyProtection="1">
      <alignment horizontal="right" vertical="center" wrapText="1"/>
      <protection locked="0"/>
    </xf>
    <xf numFmtId="0" fontId="20" fillId="36" borderId="17" xfId="57" applyFont="1" applyFill="1" applyBorder="1" applyAlignment="1" applyProtection="1">
      <alignment vertical="center" wrapText="1"/>
      <protection locked="0"/>
    </xf>
    <xf numFmtId="4" fontId="21" fillId="27" borderId="32" xfId="51" applyFont="1" applyBorder="1" applyAlignment="1" applyProtection="1">
      <alignment horizontal="right" vertical="center" wrapText="1"/>
      <protection locked="0"/>
    </xf>
    <xf numFmtId="0" fontId="12" fillId="4" borderId="7" xfId="0" applyFont="1" applyFill="1" applyBorder="1" applyAlignment="1">
      <alignment/>
    </xf>
    <xf numFmtId="0" fontId="12" fillId="27" borderId="7" xfId="0" applyFont="1" applyFill="1" applyBorder="1" applyAlignment="1">
      <alignment/>
    </xf>
    <xf numFmtId="4" fontId="12" fillId="4" borderId="7" xfId="0" applyNumberFormat="1" applyFont="1" applyFill="1" applyBorder="1" applyAlignment="1">
      <alignment/>
    </xf>
    <xf numFmtId="4" fontId="12" fillId="27" borderId="7" xfId="0" applyNumberFormat="1" applyFont="1" applyFill="1" applyBorder="1" applyAlignment="1">
      <alignment/>
    </xf>
    <xf numFmtId="0" fontId="12" fillId="35" borderId="33" xfId="0" applyFont="1" applyFill="1" applyBorder="1" applyAlignment="1">
      <alignment vertical="center" wrapText="1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11" fillId="33" borderId="44" xfId="0" applyFont="1" applyFill="1" applyBorder="1" applyAlignment="1">
      <alignment horizontal="center" vertical="top" wrapText="1"/>
    </xf>
    <xf numFmtId="173" fontId="12" fillId="33" borderId="31" xfId="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 wrapText="1"/>
    </xf>
    <xf numFmtId="0" fontId="0" fillId="33" borderId="51" xfId="0" applyFill="1" applyBorder="1" applyAlignment="1">
      <alignment wrapText="1"/>
    </xf>
    <xf numFmtId="0" fontId="12" fillId="3" borderId="52" xfId="0" applyFont="1" applyFill="1" applyBorder="1" applyAlignment="1">
      <alignment vertical="justify" wrapText="1"/>
    </xf>
    <xf numFmtId="2" fontId="12" fillId="35" borderId="36" xfId="0" applyNumberFormat="1" applyFont="1" applyFill="1" applyBorder="1" applyAlignment="1">
      <alignment/>
    </xf>
    <xf numFmtId="0" fontId="23" fillId="3" borderId="7" xfId="0" applyFont="1" applyFill="1" applyBorder="1" applyAlignment="1">
      <alignment horizontal="center"/>
    </xf>
    <xf numFmtId="0" fontId="23" fillId="34" borderId="7" xfId="0" applyFont="1" applyFill="1" applyBorder="1" applyAlignment="1">
      <alignment/>
    </xf>
    <xf numFmtId="0" fontId="23" fillId="34" borderId="53" xfId="0" applyFont="1" applyFill="1" applyBorder="1" applyAlignment="1">
      <alignment/>
    </xf>
    <xf numFmtId="0" fontId="12" fillId="34" borderId="7" xfId="0" applyFont="1" applyFill="1" applyBorder="1" applyAlignment="1">
      <alignment vertical="top"/>
    </xf>
    <xf numFmtId="0" fontId="23" fillId="34" borderId="32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0" fontId="6" fillId="34" borderId="54" xfId="0" applyFont="1" applyFill="1" applyBorder="1" applyAlignment="1">
      <alignment horizontal="left" vertical="center"/>
    </xf>
    <xf numFmtId="0" fontId="12" fillId="3" borderId="55" xfId="0" applyFont="1" applyFill="1" applyBorder="1" applyAlignment="1">
      <alignment horizontal="center" vertical="justify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34" borderId="7" xfId="0" applyFont="1" applyFill="1" applyBorder="1" applyAlignment="1">
      <alignment horizontal="left"/>
    </xf>
    <xf numFmtId="0" fontId="12" fillId="34" borderId="16" xfId="0" applyFont="1" applyFill="1" applyBorder="1" applyAlignment="1">
      <alignment horizontal="left" wrapText="1"/>
    </xf>
    <xf numFmtId="0" fontId="12" fillId="34" borderId="53" xfId="0" applyFont="1" applyFill="1" applyBorder="1" applyAlignment="1">
      <alignment horizontal="left" wrapText="1"/>
    </xf>
    <xf numFmtId="0" fontId="12" fillId="34" borderId="20" xfId="0" applyFont="1" applyFill="1" applyBorder="1" applyAlignment="1">
      <alignment horizontal="left"/>
    </xf>
    <xf numFmtId="0" fontId="12" fillId="34" borderId="21" xfId="0" applyFont="1" applyFill="1" applyBorder="1" applyAlignment="1">
      <alignment horizontal="left"/>
    </xf>
    <xf numFmtId="0" fontId="12" fillId="34" borderId="56" xfId="0" applyFont="1" applyFill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57" xfId="0" applyFont="1" applyFill="1" applyBorder="1" applyAlignment="1">
      <alignment horizontal="center" wrapText="1"/>
    </xf>
    <xf numFmtId="0" fontId="12" fillId="3" borderId="58" xfId="0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left" wrapText="1"/>
    </xf>
    <xf numFmtId="0" fontId="12" fillId="34" borderId="59" xfId="0" applyFont="1" applyFill="1" applyBorder="1" applyAlignment="1">
      <alignment horizontal="left" wrapText="1"/>
    </xf>
    <xf numFmtId="0" fontId="12" fillId="3" borderId="55" xfId="0" applyFont="1" applyFill="1" applyBorder="1" applyAlignment="1">
      <alignment vertical="justify" wrapText="1"/>
    </xf>
    <xf numFmtId="0" fontId="12" fillId="3" borderId="52" xfId="0" applyFont="1" applyFill="1" applyBorder="1" applyAlignment="1">
      <alignment vertical="justify" wrapText="1"/>
    </xf>
    <xf numFmtId="0" fontId="12" fillId="2" borderId="31" xfId="0" applyFont="1" applyFill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/>
    </xf>
    <xf numFmtId="0" fontId="12" fillId="33" borderId="31" xfId="0" applyFont="1" applyFill="1" applyBorder="1" applyAlignment="1">
      <alignment/>
    </xf>
    <xf numFmtId="0" fontId="11" fillId="3" borderId="15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center" wrapText="1"/>
    </xf>
    <xf numFmtId="0" fontId="12" fillId="3" borderId="53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/>
    </xf>
    <xf numFmtId="0" fontId="11" fillId="3" borderId="60" xfId="0" applyFont="1" applyFill="1" applyBorder="1" applyAlignment="1">
      <alignment horizontal="left" vertical="top"/>
    </xf>
    <xf numFmtId="0" fontId="12" fillId="3" borderId="60" xfId="0" applyFont="1" applyFill="1" applyBorder="1" applyAlignment="1">
      <alignment horizontal="center"/>
    </xf>
    <xf numFmtId="0" fontId="12" fillId="2" borderId="61" xfId="0" applyFont="1" applyFill="1" applyBorder="1" applyAlignment="1">
      <alignment vertical="justify" wrapText="1"/>
    </xf>
    <xf numFmtId="0" fontId="12" fillId="2" borderId="62" xfId="0" applyFont="1" applyFill="1" applyBorder="1" applyAlignment="1">
      <alignment vertical="justify" wrapText="1"/>
    </xf>
    <xf numFmtId="0" fontId="12" fillId="37" borderId="63" xfId="0" applyFont="1" applyFill="1" applyBorder="1" applyAlignment="1">
      <alignment horizontal="center"/>
    </xf>
    <xf numFmtId="0" fontId="12" fillId="37" borderId="64" xfId="0" applyFont="1" applyFill="1" applyBorder="1" applyAlignment="1">
      <alignment horizontal="center"/>
    </xf>
    <xf numFmtId="0" fontId="11" fillId="3" borderId="57" xfId="0" applyFont="1" applyFill="1" applyBorder="1" applyAlignment="1">
      <alignment horizontal="left" vertical="top" wrapText="1"/>
    </xf>
    <xf numFmtId="0" fontId="11" fillId="3" borderId="58" xfId="0" applyFont="1" applyFill="1" applyBorder="1" applyAlignment="1">
      <alignment horizontal="left" vertical="top" wrapText="1"/>
    </xf>
    <xf numFmtId="0" fontId="11" fillId="34" borderId="7" xfId="0" applyFont="1" applyFill="1" applyBorder="1" applyAlignment="1">
      <alignment horizontal="left" vertical="top"/>
    </xf>
    <xf numFmtId="0" fontId="12" fillId="34" borderId="7" xfId="0" applyFont="1" applyFill="1" applyBorder="1" applyAlignment="1">
      <alignment horizontal="center"/>
    </xf>
    <xf numFmtId="0" fontId="12" fillId="34" borderId="56" xfId="0" applyFont="1" applyFill="1" applyBorder="1" applyAlignment="1">
      <alignment horizontal="center"/>
    </xf>
    <xf numFmtId="0" fontId="12" fillId="34" borderId="55" xfId="0" applyFont="1" applyFill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65" xfId="0" applyFont="1" applyFill="1" applyBorder="1" applyAlignment="1">
      <alignment horizontal="left" vertical="top" wrapText="1"/>
    </xf>
    <xf numFmtId="0" fontId="11" fillId="34" borderId="65" xfId="0" applyFont="1" applyFill="1" applyBorder="1" applyAlignment="1">
      <alignment horizontal="left" vertical="top"/>
    </xf>
    <xf numFmtId="0" fontId="12" fillId="34" borderId="20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top" wrapText="1"/>
    </xf>
    <xf numFmtId="0" fontId="23" fillId="3" borderId="7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12" fillId="33" borderId="66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34" borderId="15" xfId="0" applyFont="1" applyFill="1" applyBorder="1" applyAlignment="1">
      <alignment horizontal="left" vertical="top"/>
    </xf>
    <xf numFmtId="0" fontId="11" fillId="3" borderId="19" xfId="0" applyFont="1" applyFill="1" applyBorder="1" applyAlignment="1">
      <alignment horizontal="left" vertical="top"/>
    </xf>
    <xf numFmtId="0" fontId="11" fillId="3" borderId="22" xfId="0" applyFont="1" applyFill="1" applyBorder="1" applyAlignment="1">
      <alignment horizontal="left" vertical="top"/>
    </xf>
    <xf numFmtId="0" fontId="11" fillId="34" borderId="12" xfId="0" applyFont="1" applyFill="1" applyBorder="1" applyAlignment="1">
      <alignment horizontal="left" vertical="top"/>
    </xf>
    <xf numFmtId="0" fontId="11" fillId="34" borderId="20" xfId="0" applyFont="1" applyFill="1" applyBorder="1" applyAlignment="1">
      <alignment horizontal="left" vertical="top"/>
    </xf>
    <xf numFmtId="0" fontId="11" fillId="34" borderId="7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2" fillId="34" borderId="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6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wrapText="1"/>
    </xf>
    <xf numFmtId="0" fontId="12" fillId="33" borderId="53" xfId="0" applyFont="1" applyFill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33" borderId="16" xfId="0" applyFont="1" applyFill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left" vertical="center"/>
    </xf>
    <xf numFmtId="0" fontId="11" fillId="34" borderId="68" xfId="0" applyFont="1" applyFill="1" applyBorder="1" applyAlignment="1">
      <alignment horizontal="left" vertical="center"/>
    </xf>
    <xf numFmtId="0" fontId="12" fillId="34" borderId="69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70" xfId="0" applyFont="1" applyFill="1" applyBorder="1" applyAlignment="1">
      <alignment horizontal="center"/>
    </xf>
    <xf numFmtId="0" fontId="12" fillId="34" borderId="7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34" borderId="54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12" fillId="34" borderId="69" xfId="0" applyFont="1" applyFill="1" applyBorder="1" applyAlignment="1">
      <alignment horizontal="left"/>
    </xf>
    <xf numFmtId="0" fontId="12" fillId="34" borderId="50" xfId="0" applyFont="1" applyFill="1" applyBorder="1" applyAlignment="1">
      <alignment horizontal="left"/>
    </xf>
    <xf numFmtId="0" fontId="12" fillId="34" borderId="72" xfId="0" applyFont="1" applyFill="1" applyBorder="1" applyAlignment="1">
      <alignment horizontal="left"/>
    </xf>
    <xf numFmtId="0" fontId="12" fillId="34" borderId="73" xfId="0" applyFont="1" applyFill="1" applyBorder="1" applyAlignment="1">
      <alignment horizontal="left"/>
    </xf>
    <xf numFmtId="0" fontId="23" fillId="34" borderId="7" xfId="0" applyFont="1" applyFill="1" applyBorder="1" applyAlignment="1">
      <alignment horizontal="center"/>
    </xf>
    <xf numFmtId="0" fontId="0" fillId="0" borderId="5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10" borderId="13" xfId="56" applyFont="1" applyFill="1" applyBorder="1" applyAlignment="1" applyProtection="1">
      <alignment horizontal="center" vertical="center" wrapText="1"/>
      <protection/>
    </xf>
    <xf numFmtId="0" fontId="3" fillId="38" borderId="54" xfId="56" applyFont="1" applyFill="1" applyBorder="1" applyAlignment="1" applyProtection="1">
      <alignment horizontal="center" vertical="center" wrapText="1"/>
      <protection/>
    </xf>
    <xf numFmtId="0" fontId="3" fillId="38" borderId="50" xfId="56" applyFont="1" applyFill="1" applyBorder="1" applyAlignment="1" applyProtection="1">
      <alignment horizontal="center" vertical="center" wrapText="1"/>
      <protection/>
    </xf>
    <xf numFmtId="0" fontId="3" fillId="38" borderId="51" xfId="56" applyFont="1" applyFill="1" applyBorder="1" applyAlignment="1" applyProtection="1">
      <alignment horizontal="center" vertical="center" wrapText="1"/>
      <protection/>
    </xf>
    <xf numFmtId="0" fontId="3" fillId="10" borderId="14" xfId="56" applyFont="1" applyFill="1" applyBorder="1" applyAlignment="1" applyProtection="1">
      <alignment horizontal="center" vertical="center" wrapText="1"/>
      <protection/>
    </xf>
    <xf numFmtId="0" fontId="3" fillId="10" borderId="68" xfId="56" applyFont="1" applyFill="1" applyBorder="1" applyAlignment="1" applyProtection="1">
      <alignment horizontal="center" vertical="center" wrapText="1"/>
      <protection/>
    </xf>
    <xf numFmtId="0" fontId="3" fillId="10" borderId="51" xfId="56" applyFont="1" applyFill="1" applyBorder="1" applyAlignment="1" applyProtection="1">
      <alignment horizontal="center" vertical="center" wrapText="1"/>
      <protection/>
    </xf>
    <xf numFmtId="0" fontId="3" fillId="10" borderId="49" xfId="56" applyFont="1" applyFill="1" applyBorder="1" applyAlignment="1" applyProtection="1">
      <alignment horizontal="center" vertical="center" wrapText="1"/>
      <protection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74" xfId="0" applyFont="1" applyFill="1" applyBorder="1" applyAlignment="1">
      <alignment horizontal="center" vertical="center" wrapText="1"/>
    </xf>
    <xf numFmtId="0" fontId="12" fillId="10" borderId="7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/>
    </xf>
    <xf numFmtId="0" fontId="12" fillId="10" borderId="76" xfId="0" applyFont="1" applyFill="1" applyBorder="1" applyAlignment="1">
      <alignment horizontal="center"/>
    </xf>
    <xf numFmtId="0" fontId="12" fillId="10" borderId="53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53" xfId="0" applyFont="1" applyFill="1" applyBorder="1" applyAlignment="1">
      <alignment horizontal="center"/>
    </xf>
    <xf numFmtId="4" fontId="21" fillId="36" borderId="29" xfId="51" applyFont="1" applyFill="1" applyBorder="1" applyAlignment="1" applyProtection="1">
      <alignment horizontal="center" vertical="center" wrapText="1"/>
      <protection locked="0"/>
    </xf>
    <xf numFmtId="4" fontId="21" fillId="36" borderId="59" xfId="51" applyFont="1" applyFill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>
      <alignment horizontal="center"/>
    </xf>
    <xf numFmtId="4" fontId="21" fillId="36" borderId="16" xfId="51" applyFont="1" applyFill="1" applyBorder="1" applyAlignment="1" applyProtection="1">
      <alignment horizontal="center" vertical="center" wrapText="1"/>
      <protection locked="0"/>
    </xf>
    <xf numFmtId="4" fontId="21" fillId="36" borderId="53" xfId="51" applyFont="1" applyFill="1" applyBorder="1" applyAlignment="1" applyProtection="1">
      <alignment horizontal="center" vertical="center" wrapText="1"/>
      <protection locked="0"/>
    </xf>
    <xf numFmtId="0" fontId="12" fillId="34" borderId="54" xfId="0" applyFont="1" applyFill="1" applyBorder="1" applyAlignment="1">
      <alignment horizontal="center"/>
    </xf>
    <xf numFmtId="0" fontId="12" fillId="34" borderId="72" xfId="0" applyFont="1" applyFill="1" applyBorder="1" applyAlignment="1">
      <alignment horizontal="center"/>
    </xf>
    <xf numFmtId="0" fontId="12" fillId="34" borderId="73" xfId="0" applyFont="1" applyFill="1" applyBorder="1" applyAlignment="1">
      <alignment horizontal="center"/>
    </xf>
    <xf numFmtId="0" fontId="12" fillId="34" borderId="5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10" borderId="2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10" borderId="77" xfId="0" applyFont="1" applyFill="1" applyBorder="1" applyAlignment="1">
      <alignment horizontal="center" vertical="center" wrapText="1"/>
    </xf>
    <xf numFmtId="0" fontId="12" fillId="10" borderId="78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79" xfId="0" applyFont="1" applyFill="1" applyBorder="1" applyAlignment="1">
      <alignment horizontal="center" vertical="center" wrapText="1"/>
    </xf>
    <xf numFmtId="0" fontId="23" fillId="34" borderId="54" xfId="0" applyFont="1" applyFill="1" applyBorder="1" applyAlignment="1">
      <alignment horizontal="center" wrapText="1"/>
    </xf>
    <xf numFmtId="0" fontId="23" fillId="34" borderId="72" xfId="0" applyFont="1" applyFill="1" applyBorder="1" applyAlignment="1">
      <alignment horizontal="center"/>
    </xf>
    <xf numFmtId="0" fontId="23" fillId="34" borderId="73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34" borderId="80" xfId="0" applyFont="1" applyFill="1" applyBorder="1" applyAlignment="1">
      <alignment horizontal="center"/>
    </xf>
    <xf numFmtId="0" fontId="12" fillId="34" borderId="81" xfId="0" applyFont="1" applyFill="1" applyBorder="1" applyAlignment="1">
      <alignment horizontal="center"/>
    </xf>
    <xf numFmtId="0" fontId="12" fillId="34" borderId="82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/>
    </xf>
    <xf numFmtId="0" fontId="12" fillId="34" borderId="76" xfId="0" applyFont="1" applyFill="1" applyBorder="1" applyAlignment="1">
      <alignment horizontal="center"/>
    </xf>
    <xf numFmtId="0" fontId="12" fillId="34" borderId="83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76" xfId="0" applyFont="1" applyFill="1" applyBorder="1" applyAlignment="1">
      <alignment horizontal="center"/>
    </xf>
    <xf numFmtId="0" fontId="23" fillId="34" borderId="5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3" borderId="7" xfId="0" applyFill="1" applyBorder="1" applyAlignment="1">
      <alignment horizontal="left" wrapText="1"/>
    </xf>
    <xf numFmtId="0" fontId="16" fillId="33" borderId="16" xfId="42" applyFill="1" applyBorder="1" applyAlignment="1" applyProtection="1">
      <alignment horizontal="left"/>
      <protection/>
    </xf>
    <xf numFmtId="0" fontId="16" fillId="33" borderId="76" xfId="42" applyFill="1" applyBorder="1" applyAlignment="1" applyProtection="1">
      <alignment horizontal="left"/>
      <protection/>
    </xf>
    <xf numFmtId="0" fontId="16" fillId="33" borderId="53" xfId="42" applyFill="1" applyBorder="1" applyAlignment="1" applyProtection="1">
      <alignment horizontal="left"/>
      <protection/>
    </xf>
    <xf numFmtId="0" fontId="12" fillId="34" borderId="16" xfId="0" applyFont="1" applyFill="1" applyBorder="1" applyAlignment="1">
      <alignment horizontal="center" wrapText="1"/>
    </xf>
    <xf numFmtId="0" fontId="12" fillId="34" borderId="76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3" borderId="7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0" fontId="0" fillId="4" borderId="79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wrapText="1"/>
    </xf>
    <xf numFmtId="0" fontId="0" fillId="4" borderId="67" xfId="0" applyFill="1" applyBorder="1" applyAlignment="1">
      <alignment horizontal="left" wrapText="1"/>
    </xf>
    <xf numFmtId="0" fontId="0" fillId="4" borderId="79" xfId="0" applyFill="1" applyBorder="1" applyAlignment="1">
      <alignment horizontal="left" wrapText="1"/>
    </xf>
    <xf numFmtId="0" fontId="12" fillId="33" borderId="7" xfId="0" applyFont="1" applyFill="1" applyBorder="1" applyAlignment="1">
      <alignment horizontal="center" wrapText="1"/>
    </xf>
    <xf numFmtId="0" fontId="16" fillId="33" borderId="7" xfId="42" applyFill="1" applyBorder="1" applyAlignment="1" applyProtection="1">
      <alignment horizontal="center"/>
      <protection/>
    </xf>
    <xf numFmtId="0" fontId="16" fillId="33" borderId="16" xfId="42" applyFill="1" applyBorder="1" applyAlignment="1" applyProtection="1">
      <alignment horizontal="center"/>
      <protection/>
    </xf>
    <xf numFmtId="0" fontId="16" fillId="33" borderId="76" xfId="42" applyFill="1" applyBorder="1" applyAlignment="1" applyProtection="1">
      <alignment horizontal="center"/>
      <protection/>
    </xf>
    <xf numFmtId="0" fontId="16" fillId="33" borderId="53" xfId="42" applyFill="1" applyBorder="1" applyAlignment="1" applyProtection="1">
      <alignment horizontal="center"/>
      <protection/>
    </xf>
    <xf numFmtId="0" fontId="12" fillId="4" borderId="29" xfId="0" applyFont="1" applyFill="1" applyBorder="1" applyAlignment="1">
      <alignment horizontal="left" vertical="center"/>
    </xf>
    <xf numFmtId="0" fontId="12" fillId="4" borderId="84" xfId="0" applyFont="1" applyFill="1" applyBorder="1" applyAlignment="1">
      <alignment horizontal="left" vertical="center"/>
    </xf>
    <xf numFmtId="0" fontId="12" fillId="4" borderId="59" xfId="0" applyFont="1" applyFill="1" applyBorder="1" applyAlignment="1">
      <alignment horizontal="lef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_Калькуляция воды" xfId="56"/>
    <cellStyle name="Обычный_Мониторинг инвестиций" xfId="57"/>
    <cellStyle name="Обычный_тарифы на 2002г с 1-0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ВБ_Мониторинг инвестиций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74;&#1077;&#1089;&#1090;&#1080;&#1094;&#1080;&#1086;&#1085;&#1085;&#1072;&#1103;%20&#1087;&#1088;&#1086;&#1075;&#1088;&#1072;&#1084;&#1084;&#1072;%20&#1085;&#1072;%202009%20&#1075;&#1086;&#1076;\&#1057;&#1087;&#1088;&#1072;&#1074;&#1082;&#1072;%20&#1086;%20&#1092;&#1080;&#1085;&#1072;&#1085;&#1089;&#1080;&#1088;&#1086;&#1074;&#1072;&#1085;&#1080;&#1080;%20&#1080;&#1085;&#1074;&#1077;&#1089;&#1090;.%20&#1087;&#1088;&#1086;&#1075;&#1088;&#1072;&#1084;&#1084;%20&#1079;&#1072;%202009%20&#1075;&#1086;&#1076;(&#1080;&#1079;&#1084;&#1077;&#1085;&#1080;&#1083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morgaushi-gkh.ucoz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rggkh@cbx.ru" TargetMode="External" /><Relationship Id="rId2" Type="http://schemas.openxmlformats.org/officeDocument/2006/relationships/hyperlink" Target="http://morgaushi-gkh.ucoz.ru/" TargetMode="Externa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45" t="s">
        <v>184</v>
      </c>
      <c r="C4" s="146"/>
    </row>
    <row r="5" spans="2:3" ht="27" customHeight="1">
      <c r="B5" s="4" t="s">
        <v>30</v>
      </c>
      <c r="C5" s="6" t="s">
        <v>38</v>
      </c>
    </row>
    <row r="6" spans="2:3" ht="30">
      <c r="B6" s="5" t="s">
        <v>34</v>
      </c>
      <c r="C6" s="6" t="s">
        <v>38</v>
      </c>
    </row>
    <row r="7" spans="2:3" ht="30">
      <c r="B7" s="5" t="s">
        <v>31</v>
      </c>
      <c r="C7" s="6" t="s">
        <v>38</v>
      </c>
    </row>
    <row r="8" spans="2:3" ht="48" customHeight="1">
      <c r="B8" s="57" t="s">
        <v>32</v>
      </c>
      <c r="C8" s="6" t="s">
        <v>42</v>
      </c>
    </row>
    <row r="9" spans="2:3" ht="42.75" customHeight="1">
      <c r="B9" s="5" t="s">
        <v>33</v>
      </c>
      <c r="C9" s="6" t="s">
        <v>42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.75" thickBot="1">
      <c r="B1" s="265"/>
      <c r="C1" s="265"/>
      <c r="D1" s="265"/>
      <c r="E1" s="265"/>
    </row>
    <row r="2" spans="1:9" ht="15">
      <c r="A2" s="53" t="s">
        <v>67</v>
      </c>
      <c r="B2" s="267" t="s">
        <v>16</v>
      </c>
      <c r="C2" s="268"/>
      <c r="D2" s="268"/>
      <c r="E2" s="269"/>
      <c r="G2" s="3"/>
      <c r="H2" s="266"/>
      <c r="I2" s="266"/>
    </row>
    <row r="3" spans="1:5" ht="15">
      <c r="A3" s="53" t="s">
        <v>68</v>
      </c>
      <c r="B3" s="270">
        <v>2112000281</v>
      </c>
      <c r="C3" s="271"/>
      <c r="D3" s="271"/>
      <c r="E3" s="272"/>
    </row>
    <row r="4" spans="1:5" ht="15">
      <c r="A4" s="53" t="s">
        <v>69</v>
      </c>
      <c r="B4" s="270">
        <v>211201001</v>
      </c>
      <c r="C4" s="271"/>
      <c r="D4" s="271"/>
      <c r="E4" s="272"/>
    </row>
    <row r="5" spans="1:5" ht="35.25" customHeight="1">
      <c r="A5" s="53" t="s">
        <v>70</v>
      </c>
      <c r="B5" s="281" t="s">
        <v>24</v>
      </c>
      <c r="C5" s="282"/>
      <c r="D5" s="282"/>
      <c r="E5" s="283"/>
    </row>
    <row r="6" spans="1:5" ht="15">
      <c r="A6" s="53" t="s">
        <v>89</v>
      </c>
      <c r="B6" s="273" t="s">
        <v>177</v>
      </c>
      <c r="C6" s="274"/>
      <c r="D6" s="274"/>
      <c r="E6" s="275"/>
    </row>
    <row r="7" spans="1:10" ht="60.75" customHeight="1">
      <c r="A7" s="276" t="s">
        <v>147</v>
      </c>
      <c r="B7" s="276"/>
      <c r="C7" s="276"/>
      <c r="D7" s="276"/>
      <c r="E7" s="276"/>
      <c r="F7" s="276"/>
      <c r="G7" s="276"/>
      <c r="H7" s="276"/>
      <c r="I7" s="276"/>
      <c r="J7" s="276"/>
    </row>
    <row r="9" ht="15.75" thickBot="1"/>
    <row r="10" spans="1:10" ht="15" customHeight="1">
      <c r="A10" s="277" t="s">
        <v>29</v>
      </c>
      <c r="B10" s="277"/>
      <c r="C10" s="277"/>
      <c r="D10" s="277"/>
      <c r="E10" s="277"/>
      <c r="F10" s="277"/>
      <c r="G10" s="277"/>
      <c r="H10" s="133"/>
      <c r="I10" s="133"/>
      <c r="J10" s="134"/>
    </row>
    <row r="11" spans="1:10" ht="15">
      <c r="A11" s="278" t="s">
        <v>28</v>
      </c>
      <c r="B11" s="279"/>
      <c r="C11" s="279"/>
      <c r="D11" s="279"/>
      <c r="E11" s="279"/>
      <c r="F11" s="279"/>
      <c r="G11" s="280"/>
      <c r="H11" s="128"/>
      <c r="I11" s="128"/>
      <c r="J11" s="129"/>
    </row>
    <row r="12" spans="1:10" ht="1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5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ht="15">
      <c r="A14" s="127"/>
      <c r="B14" s="128"/>
      <c r="C14" s="128"/>
      <c r="D14" s="128"/>
      <c r="E14" s="128"/>
      <c r="F14" s="128"/>
      <c r="G14" s="128"/>
      <c r="H14" s="128"/>
      <c r="I14" s="128"/>
      <c r="J14" s="129"/>
    </row>
    <row r="15" spans="1:10" ht="0.75" customHeight="1">
      <c r="A15" s="127"/>
      <c r="B15" s="128"/>
      <c r="C15" s="128"/>
      <c r="D15" s="128"/>
      <c r="E15" s="128"/>
      <c r="F15" s="128"/>
      <c r="G15" s="128"/>
      <c r="H15" s="128"/>
      <c r="I15" s="128"/>
      <c r="J15" s="129"/>
    </row>
    <row r="16" spans="1:10" ht="15" hidden="1">
      <c r="A16" s="127"/>
      <c r="B16" s="128"/>
      <c r="C16" s="128"/>
      <c r="D16" s="128"/>
      <c r="E16" s="128"/>
      <c r="F16" s="128"/>
      <c r="G16" s="128"/>
      <c r="H16" s="128"/>
      <c r="I16" s="128"/>
      <c r="J16" s="129"/>
    </row>
    <row r="17" spans="1:10" ht="15" hidden="1">
      <c r="A17" s="127"/>
      <c r="B17" s="128"/>
      <c r="C17" s="128"/>
      <c r="D17" s="128"/>
      <c r="E17" s="128"/>
      <c r="F17" s="128"/>
      <c r="G17" s="128"/>
      <c r="H17" s="128"/>
      <c r="I17" s="128"/>
      <c r="J17" s="129"/>
    </row>
    <row r="18" spans="1:10" ht="15" hidden="1">
      <c r="A18" s="127"/>
      <c r="B18" s="128"/>
      <c r="C18" s="128"/>
      <c r="D18" s="128"/>
      <c r="E18" s="128"/>
      <c r="F18" s="128"/>
      <c r="G18" s="128"/>
      <c r="H18" s="128"/>
      <c r="I18" s="128"/>
      <c r="J18" s="129"/>
    </row>
    <row r="19" spans="1:10" ht="15" hidden="1">
      <c r="A19" s="127"/>
      <c r="B19" s="128"/>
      <c r="C19" s="128"/>
      <c r="D19" s="128"/>
      <c r="E19" s="128"/>
      <c r="F19" s="128"/>
      <c r="G19" s="128"/>
      <c r="H19" s="128"/>
      <c r="I19" s="128"/>
      <c r="J19" s="129"/>
    </row>
    <row r="20" spans="1:10" ht="15" hidden="1">
      <c r="A20" s="127"/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10" ht="15" hidden="1">
      <c r="A21" s="127"/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5" hidden="1">
      <c r="A22" s="127"/>
      <c r="B22" s="128"/>
      <c r="C22" s="128"/>
      <c r="D22" s="128"/>
      <c r="E22" s="128"/>
      <c r="F22" s="128"/>
      <c r="G22" s="128"/>
      <c r="H22" s="128"/>
      <c r="I22" s="128"/>
      <c r="J22" s="129"/>
    </row>
    <row r="23" spans="1:10" ht="15" hidden="1">
      <c r="A23" s="127"/>
      <c r="B23" s="128"/>
      <c r="C23" s="128"/>
      <c r="D23" s="128"/>
      <c r="E23" s="128"/>
      <c r="F23" s="128"/>
      <c r="G23" s="128"/>
      <c r="H23" s="128"/>
      <c r="I23" s="128"/>
      <c r="J23" s="129"/>
    </row>
    <row r="24" spans="1:10" ht="15" hidden="1">
      <c r="A24" s="127"/>
      <c r="B24" s="128"/>
      <c r="C24" s="128"/>
      <c r="D24" s="128"/>
      <c r="E24" s="128"/>
      <c r="F24" s="128"/>
      <c r="G24" s="128"/>
      <c r="H24" s="128"/>
      <c r="I24" s="128"/>
      <c r="J24" s="129"/>
    </row>
    <row r="25" spans="1:10" ht="15" hidden="1">
      <c r="A25" s="127"/>
      <c r="B25" s="128"/>
      <c r="C25" s="128"/>
      <c r="D25" s="128"/>
      <c r="E25" s="128"/>
      <c r="F25" s="128"/>
      <c r="G25" s="128"/>
      <c r="H25" s="128"/>
      <c r="I25" s="128"/>
      <c r="J25" s="129"/>
    </row>
    <row r="26" spans="1:10" ht="15.75" hidden="1" thickBot="1">
      <c r="A26" s="130"/>
      <c r="B26" s="131"/>
      <c r="C26" s="131"/>
      <c r="D26" s="131"/>
      <c r="E26" s="131"/>
      <c r="F26" s="131"/>
      <c r="G26" s="131"/>
      <c r="H26" s="131"/>
      <c r="I26" s="131"/>
      <c r="J26" s="132"/>
    </row>
    <row r="28" spans="1:10" ht="36.75" customHeight="1">
      <c r="A28" s="193" t="s">
        <v>148</v>
      </c>
      <c r="B28" s="193"/>
      <c r="C28" s="193"/>
      <c r="D28" s="193"/>
      <c r="E28" s="193"/>
      <c r="F28" s="193"/>
      <c r="G28" s="193"/>
      <c r="H28" s="193"/>
      <c r="I28" s="193"/>
      <c r="J28" s="193"/>
    </row>
  </sheetData>
  <sheetProtection/>
  <mergeCells count="11">
    <mergeCell ref="B5:E5"/>
    <mergeCell ref="B1:E1"/>
    <mergeCell ref="H2:I2"/>
    <mergeCell ref="B2:E2"/>
    <mergeCell ref="B3:E3"/>
    <mergeCell ref="A28:J28"/>
    <mergeCell ref="B6:E6"/>
    <mergeCell ref="A7:J7"/>
    <mergeCell ref="A10:G10"/>
    <mergeCell ref="A11:G11"/>
    <mergeCell ref="B4:E4"/>
  </mergeCells>
  <hyperlinks>
    <hyperlink ref="A11" r:id="rId1" display="http://morgaushi-gkh.ucoz.ru/"/>
  </hyperlink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43.57421875" style="1" customWidth="1"/>
    <col min="3" max="3" width="49.421875" style="0" customWidth="1"/>
    <col min="4" max="4" width="9.00390625" style="0" hidden="1" customWidth="1"/>
  </cols>
  <sheetData>
    <row r="2" spans="2:4" ht="15">
      <c r="B2" s="154" t="s">
        <v>2</v>
      </c>
      <c r="C2" s="155"/>
      <c r="D2" s="34"/>
    </row>
    <row r="3" spans="2:4" ht="63" customHeight="1" thickBot="1">
      <c r="B3" s="155"/>
      <c r="C3" s="155"/>
      <c r="D3" s="34"/>
    </row>
    <row r="4" spans="2:4" ht="15">
      <c r="B4" s="53" t="s">
        <v>67</v>
      </c>
      <c r="C4" s="151" t="s">
        <v>16</v>
      </c>
      <c r="D4" s="152"/>
    </row>
    <row r="5" spans="2:4" ht="15">
      <c r="B5" s="53" t="s">
        <v>68</v>
      </c>
      <c r="C5" s="148">
        <v>2112000281</v>
      </c>
      <c r="D5" s="153"/>
    </row>
    <row r="6" spans="2:4" ht="15">
      <c r="B6" s="53" t="s">
        <v>69</v>
      </c>
      <c r="C6" s="148">
        <v>211201001</v>
      </c>
      <c r="D6" s="153"/>
    </row>
    <row r="7" spans="2:4" ht="29.25" customHeight="1">
      <c r="B7" s="53" t="s">
        <v>70</v>
      </c>
      <c r="C7" s="158" t="s">
        <v>17</v>
      </c>
      <c r="D7" s="159"/>
    </row>
    <row r="8" spans="2:4" ht="15">
      <c r="B8" s="140" t="s">
        <v>76</v>
      </c>
      <c r="C8" s="138" t="s">
        <v>180</v>
      </c>
      <c r="D8" s="34"/>
    </row>
    <row r="9" spans="2:4" ht="15">
      <c r="B9" s="54"/>
      <c r="C9" s="34"/>
      <c r="D9" s="34"/>
    </row>
    <row r="10" spans="2:4" ht="15">
      <c r="B10" s="55" t="s">
        <v>47</v>
      </c>
      <c r="C10" s="56" t="s">
        <v>41</v>
      </c>
      <c r="D10" s="34"/>
    </row>
    <row r="11" spans="2:4" ht="45">
      <c r="B11" s="57" t="s">
        <v>59</v>
      </c>
      <c r="C11" s="51"/>
      <c r="D11" s="34"/>
    </row>
    <row r="12" spans="2:4" ht="45">
      <c r="B12" s="57" t="s">
        <v>60</v>
      </c>
      <c r="C12" s="51"/>
      <c r="D12" s="34"/>
    </row>
    <row r="13" spans="2:4" ht="60">
      <c r="B13" s="57" t="s">
        <v>66</v>
      </c>
      <c r="C13" s="98"/>
      <c r="D13" s="34"/>
    </row>
    <row r="14" spans="2:4" ht="30.75" customHeight="1">
      <c r="B14" s="57" t="s">
        <v>3</v>
      </c>
      <c r="C14" s="98" t="s">
        <v>197</v>
      </c>
      <c r="D14" s="34"/>
    </row>
    <row r="15" spans="2:4" ht="15">
      <c r="B15" s="54"/>
      <c r="C15" s="34"/>
      <c r="D15" s="34"/>
    </row>
    <row r="16" spans="2:4" ht="15">
      <c r="B16" s="54"/>
      <c r="C16" s="34"/>
      <c r="D16" s="34"/>
    </row>
    <row r="17" spans="2:4" ht="15">
      <c r="B17" s="147" t="s">
        <v>145</v>
      </c>
      <c r="C17" s="147"/>
      <c r="D17" s="34"/>
    </row>
    <row r="18" spans="2:3" ht="50.25" customHeight="1">
      <c r="B18" s="193" t="s">
        <v>146</v>
      </c>
      <c r="C18" s="193"/>
    </row>
  </sheetData>
  <sheetProtection/>
  <mergeCells count="7">
    <mergeCell ref="B2:C3"/>
    <mergeCell ref="B18:C18"/>
    <mergeCell ref="B17:C1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40.7109375" style="0" customWidth="1"/>
  </cols>
  <sheetData>
    <row r="2" spans="1:8" ht="15">
      <c r="A2" s="53" t="s">
        <v>67</v>
      </c>
      <c r="B2" s="180" t="s">
        <v>16</v>
      </c>
      <c r="C2" s="180"/>
      <c r="D2" s="180"/>
      <c r="E2" s="180"/>
      <c r="F2" s="180"/>
      <c r="G2" s="180"/>
      <c r="H2" s="180"/>
    </row>
    <row r="3" spans="1:8" ht="15">
      <c r="A3" s="53" t="s">
        <v>68</v>
      </c>
      <c r="B3" s="180">
        <v>2112000281</v>
      </c>
      <c r="C3" s="180"/>
      <c r="D3" s="180"/>
      <c r="E3" s="180"/>
      <c r="F3" s="180"/>
      <c r="G3" s="180"/>
      <c r="H3" s="180"/>
    </row>
    <row r="4" spans="1:8" ht="15">
      <c r="A4" s="53" t="s">
        <v>69</v>
      </c>
      <c r="B4" s="180">
        <v>211201001</v>
      </c>
      <c r="C4" s="180"/>
      <c r="D4" s="180"/>
      <c r="E4" s="180"/>
      <c r="F4" s="180"/>
      <c r="G4" s="180"/>
      <c r="H4" s="180"/>
    </row>
    <row r="5" spans="1:8" ht="15">
      <c r="A5" s="53" t="s">
        <v>89</v>
      </c>
      <c r="B5" s="180" t="s">
        <v>181</v>
      </c>
      <c r="C5" s="180"/>
      <c r="D5" s="180"/>
      <c r="E5" s="180"/>
      <c r="F5" s="180"/>
      <c r="G5" s="180"/>
      <c r="H5" s="180"/>
    </row>
    <row r="6" spans="1:8" ht="15">
      <c r="A6" s="34"/>
      <c r="B6" s="34"/>
      <c r="C6" s="34"/>
      <c r="D6" s="34"/>
      <c r="E6" s="34"/>
      <c r="F6" s="34"/>
      <c r="G6" s="34"/>
      <c r="H6" s="34"/>
    </row>
    <row r="7" spans="1:8" ht="34.5" customHeight="1">
      <c r="A7" s="285" t="s">
        <v>166</v>
      </c>
      <c r="B7" s="285"/>
      <c r="C7" s="285"/>
      <c r="D7" s="285"/>
      <c r="E7" s="285"/>
      <c r="F7" s="285"/>
      <c r="G7" s="285"/>
      <c r="H7" s="285"/>
    </row>
    <row r="8" spans="1:8" ht="15">
      <c r="A8" s="34"/>
      <c r="B8" s="34"/>
      <c r="C8" s="34"/>
      <c r="D8" s="34"/>
      <c r="E8" s="34"/>
      <c r="F8" s="34"/>
      <c r="G8" s="34"/>
      <c r="H8" s="34"/>
    </row>
    <row r="9" spans="1:8" ht="42" customHeight="1">
      <c r="A9" s="57" t="s">
        <v>93</v>
      </c>
      <c r="B9" s="284" t="s">
        <v>25</v>
      </c>
      <c r="C9" s="284"/>
      <c r="D9" s="284"/>
      <c r="E9" s="284"/>
      <c r="F9" s="284"/>
      <c r="G9" s="284"/>
      <c r="H9" s="284"/>
    </row>
    <row r="10" spans="1:8" ht="39.75" customHeight="1">
      <c r="A10" s="63" t="s">
        <v>61</v>
      </c>
      <c r="B10" s="284" t="s">
        <v>26</v>
      </c>
      <c r="C10" s="284"/>
      <c r="D10" s="284"/>
      <c r="E10" s="284"/>
      <c r="F10" s="284"/>
      <c r="G10" s="284"/>
      <c r="H10" s="284"/>
    </row>
    <row r="11" spans="1:8" ht="42" customHeight="1">
      <c r="A11" s="63" t="s">
        <v>62</v>
      </c>
      <c r="B11" s="301" t="s">
        <v>23</v>
      </c>
      <c r="C11" s="284"/>
      <c r="D11" s="284"/>
      <c r="E11" s="284"/>
      <c r="F11" s="284"/>
      <c r="G11" s="284"/>
      <c r="H11" s="284"/>
    </row>
    <row r="12" spans="1:8" ht="40.5" customHeight="1">
      <c r="A12" s="63" t="s">
        <v>63</v>
      </c>
      <c r="B12" s="302" t="s">
        <v>27</v>
      </c>
      <c r="C12" s="284"/>
      <c r="D12" s="284"/>
      <c r="E12" s="284"/>
      <c r="F12" s="284"/>
      <c r="G12" s="284"/>
      <c r="H12" s="284"/>
    </row>
    <row r="13" spans="1:8" ht="35.25" customHeight="1">
      <c r="A13" s="101" t="s">
        <v>64</v>
      </c>
      <c r="B13" s="303" t="s">
        <v>28</v>
      </c>
      <c r="C13" s="304"/>
      <c r="D13" s="304"/>
      <c r="E13" s="304"/>
      <c r="F13" s="304"/>
      <c r="G13" s="304"/>
      <c r="H13" s="305"/>
    </row>
    <row r="14" spans="1:8" ht="15">
      <c r="A14" s="34"/>
      <c r="B14" s="34"/>
      <c r="C14" s="34"/>
      <c r="D14" s="34"/>
      <c r="E14" s="34"/>
      <c r="F14" s="34"/>
      <c r="G14" s="34"/>
      <c r="H14" s="34"/>
    </row>
    <row r="15" spans="1:11" ht="32.25" customHeight="1">
      <c r="A15" s="306" t="s">
        <v>90</v>
      </c>
      <c r="B15" s="307"/>
      <c r="C15" s="307"/>
      <c r="D15" s="307"/>
      <c r="E15" s="307"/>
      <c r="F15" s="307"/>
      <c r="G15" s="307"/>
      <c r="H15" s="308"/>
      <c r="I15" s="286" t="s">
        <v>183</v>
      </c>
      <c r="J15" s="287"/>
      <c r="K15" s="288"/>
    </row>
    <row r="16" spans="1:11" ht="33.75" customHeight="1">
      <c r="A16" s="295" t="s">
        <v>91</v>
      </c>
      <c r="B16" s="296"/>
      <c r="C16" s="296"/>
      <c r="D16" s="296"/>
      <c r="E16" s="296"/>
      <c r="F16" s="296"/>
      <c r="G16" s="296"/>
      <c r="H16" s="297"/>
      <c r="I16" s="289"/>
      <c r="J16" s="290"/>
      <c r="K16" s="291"/>
    </row>
    <row r="17" spans="1:11" ht="45" customHeight="1">
      <c r="A17" s="298" t="s">
        <v>92</v>
      </c>
      <c r="B17" s="299"/>
      <c r="C17" s="299"/>
      <c r="D17" s="299"/>
      <c r="E17" s="299"/>
      <c r="F17" s="299"/>
      <c r="G17" s="299"/>
      <c r="H17" s="300"/>
      <c r="I17" s="292"/>
      <c r="J17" s="293"/>
      <c r="K17" s="294"/>
    </row>
    <row r="19" spans="1:8" ht="33.75" customHeight="1">
      <c r="A19" s="193" t="s">
        <v>114</v>
      </c>
      <c r="B19" s="193"/>
      <c r="C19" s="193"/>
      <c r="D19" s="193"/>
      <c r="E19" s="193"/>
      <c r="F19" s="193"/>
      <c r="G19" s="193"/>
      <c r="H19" s="193"/>
    </row>
  </sheetData>
  <sheetProtection/>
  <mergeCells count="15">
    <mergeCell ref="A19:H19"/>
    <mergeCell ref="I15:K17"/>
    <mergeCell ref="A16:H16"/>
    <mergeCell ref="A17:H17"/>
    <mergeCell ref="B11:H11"/>
    <mergeCell ref="B12:H12"/>
    <mergeCell ref="B13:H13"/>
    <mergeCell ref="A15:H15"/>
    <mergeCell ref="B10:H10"/>
    <mergeCell ref="A7:H7"/>
    <mergeCell ref="B9:H9"/>
    <mergeCell ref="B2:H2"/>
    <mergeCell ref="B3:H3"/>
    <mergeCell ref="B4:H4"/>
    <mergeCell ref="B5:H5"/>
  </mergeCells>
  <hyperlinks>
    <hyperlink ref="B12" r:id="rId1" display="mrggkh@cbx.ru"/>
    <hyperlink ref="B13" r:id="rId2" display="http://morgaushi-gkh.ucoz.ru/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117" t="s">
        <v>7</v>
      </c>
      <c r="C1" s="117"/>
      <c r="D1" s="121"/>
      <c r="E1" s="121"/>
      <c r="F1" s="121"/>
    </row>
    <row r="2" spans="2:6" ht="15">
      <c r="B2" s="117" t="s">
        <v>8</v>
      </c>
      <c r="C2" s="117"/>
      <c r="D2" s="121"/>
      <c r="E2" s="121"/>
      <c r="F2" s="121"/>
    </row>
    <row r="3" spans="2:6" ht="15">
      <c r="B3" s="118"/>
      <c r="C3" s="118"/>
      <c r="D3" s="122"/>
      <c r="E3" s="122"/>
      <c r="F3" s="122"/>
    </row>
    <row r="4" spans="2:6" ht="60">
      <c r="B4" s="118" t="s">
        <v>9</v>
      </c>
      <c r="C4" s="118"/>
      <c r="D4" s="122"/>
      <c r="E4" s="122"/>
      <c r="F4" s="122"/>
    </row>
    <row r="5" spans="2:6" ht="15">
      <c r="B5" s="118"/>
      <c r="C5" s="118"/>
      <c r="D5" s="122"/>
      <c r="E5" s="122"/>
      <c r="F5" s="122"/>
    </row>
    <row r="6" spans="2:6" ht="30">
      <c r="B6" s="117" t="s">
        <v>10</v>
      </c>
      <c r="C6" s="117"/>
      <c r="D6" s="121"/>
      <c r="E6" s="121" t="s">
        <v>11</v>
      </c>
      <c r="F6" s="121" t="s">
        <v>12</v>
      </c>
    </row>
    <row r="7" spans="2:6" ht="15.75" thickBot="1">
      <c r="B7" s="118"/>
      <c r="C7" s="118"/>
      <c r="D7" s="122"/>
      <c r="E7" s="122"/>
      <c r="F7" s="122"/>
    </row>
    <row r="8" spans="2:6" ht="60.75" thickBot="1">
      <c r="B8" s="119" t="s">
        <v>13</v>
      </c>
      <c r="C8" s="120"/>
      <c r="D8" s="123"/>
      <c r="E8" s="123" t="s">
        <v>15</v>
      </c>
      <c r="F8" s="124" t="s">
        <v>14</v>
      </c>
    </row>
    <row r="9" spans="2:6" ht="15">
      <c r="B9" s="118"/>
      <c r="C9" s="118"/>
      <c r="D9" s="122"/>
      <c r="E9" s="122"/>
      <c r="F9" s="122"/>
    </row>
    <row r="10" spans="2:6" ht="15">
      <c r="B10" s="118"/>
      <c r="C10" s="118"/>
      <c r="D10" s="122"/>
      <c r="E10" s="122"/>
      <c r="F10" s="12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B1">
      <selection activeCell="D9" sqref="D9:E9"/>
    </sheetView>
  </sheetViews>
  <sheetFormatPr defaultColWidth="9.140625" defaultRowHeight="15"/>
  <cols>
    <col min="1" max="1" width="6.57421875" style="0" hidden="1" customWidth="1"/>
    <col min="2" max="2" width="9.140625" style="1" customWidth="1"/>
    <col min="3" max="3" width="30.140625" style="1" customWidth="1"/>
    <col min="5" max="5" width="48.28125" style="0" customWidth="1"/>
  </cols>
  <sheetData>
    <row r="1" spans="1:5" ht="47.25" customHeight="1" thickBot="1">
      <c r="A1" s="2"/>
      <c r="B1" s="154" t="s">
        <v>186</v>
      </c>
      <c r="C1" s="154"/>
      <c r="D1" s="154"/>
      <c r="E1" s="154"/>
    </row>
    <row r="2" spans="2:5" ht="15">
      <c r="B2" s="197" t="s">
        <v>67</v>
      </c>
      <c r="C2" s="198"/>
      <c r="D2" s="187" t="s">
        <v>16</v>
      </c>
      <c r="E2" s="188"/>
    </row>
    <row r="3" spans="2:5" ht="15">
      <c r="B3" s="194" t="s">
        <v>68</v>
      </c>
      <c r="C3" s="179"/>
      <c r="D3" s="180">
        <v>2112000281</v>
      </c>
      <c r="E3" s="181"/>
    </row>
    <row r="4" spans="2:5" ht="15">
      <c r="B4" s="194" t="s">
        <v>69</v>
      </c>
      <c r="C4" s="179"/>
      <c r="D4" s="180">
        <v>211201001</v>
      </c>
      <c r="E4" s="181"/>
    </row>
    <row r="5" spans="2:5" ht="36.75" customHeight="1" thickBot="1">
      <c r="B5" s="194" t="s">
        <v>70</v>
      </c>
      <c r="C5" s="179"/>
      <c r="D5" s="182" t="s">
        <v>19</v>
      </c>
      <c r="E5" s="183"/>
    </row>
    <row r="6" spans="2:5" ht="107.25" customHeight="1" thickTop="1">
      <c r="B6" s="184" t="s">
        <v>71</v>
      </c>
      <c r="C6" s="185"/>
      <c r="D6" s="156" t="s">
        <v>182</v>
      </c>
      <c r="E6" s="157"/>
    </row>
    <row r="7" spans="2:5" ht="32.25" customHeight="1">
      <c r="B7" s="189" t="s">
        <v>35</v>
      </c>
      <c r="C7" s="167"/>
      <c r="D7" s="168" t="s">
        <v>171</v>
      </c>
      <c r="E7" s="169"/>
    </row>
    <row r="8" spans="2:5" ht="15">
      <c r="B8" s="165" t="s">
        <v>36</v>
      </c>
      <c r="C8" s="166"/>
      <c r="D8" s="190" t="s">
        <v>177</v>
      </c>
      <c r="E8" s="190"/>
    </row>
    <row r="9" spans="2:5" ht="21" customHeight="1" thickBot="1">
      <c r="B9" s="195" t="s">
        <v>37</v>
      </c>
      <c r="C9" s="196"/>
      <c r="D9" s="172" t="s">
        <v>178</v>
      </c>
      <c r="E9" s="172"/>
    </row>
    <row r="10" spans="2:5" ht="33" customHeight="1" thickBot="1" thickTop="1">
      <c r="B10" s="173" t="s">
        <v>198</v>
      </c>
      <c r="C10" s="174"/>
      <c r="D10" s="191" t="s">
        <v>18</v>
      </c>
      <c r="E10" s="192"/>
    </row>
    <row r="11" spans="2:5" ht="33.75" customHeight="1" thickBot="1" thickTop="1">
      <c r="B11" s="173" t="s">
        <v>199</v>
      </c>
      <c r="C11" s="174"/>
      <c r="D11" s="175" t="s">
        <v>179</v>
      </c>
      <c r="E11" s="176"/>
    </row>
    <row r="12" spans="2:5" ht="22.5" customHeight="1" thickBot="1" thickTop="1">
      <c r="B12" s="34"/>
      <c r="C12" s="34"/>
      <c r="D12" s="34"/>
      <c r="E12" s="34"/>
    </row>
    <row r="13" spans="2:5" ht="15.75" thickTop="1">
      <c r="B13" s="186" t="s">
        <v>67</v>
      </c>
      <c r="C13" s="186"/>
      <c r="D13" s="187" t="str">
        <f>D2</f>
        <v>МУП ЖКХ "Моргаушское"</v>
      </c>
      <c r="E13" s="188"/>
    </row>
    <row r="14" spans="2:5" ht="15">
      <c r="B14" s="179" t="s">
        <v>68</v>
      </c>
      <c r="C14" s="179"/>
      <c r="D14" s="180">
        <f>D3</f>
        <v>2112000281</v>
      </c>
      <c r="E14" s="181"/>
    </row>
    <row r="15" spans="2:5" ht="15">
      <c r="B15" s="179" t="s">
        <v>69</v>
      </c>
      <c r="C15" s="179"/>
      <c r="D15" s="180">
        <f>D4</f>
        <v>211201001</v>
      </c>
      <c r="E15" s="181"/>
    </row>
    <row r="16" spans="2:5" ht="33" customHeight="1" thickBot="1">
      <c r="B16" s="179" t="s">
        <v>70</v>
      </c>
      <c r="C16" s="179"/>
      <c r="D16" s="182" t="str">
        <f>D5</f>
        <v>Россия, Чувашская  Республика, Моргаушский район, с. Моргауши, Коммунальная, 2</v>
      </c>
      <c r="E16" s="183"/>
    </row>
    <row r="17" spans="2:5" ht="57.75" customHeight="1" thickTop="1">
      <c r="B17" s="177" t="s">
        <v>72</v>
      </c>
      <c r="C17" s="178"/>
      <c r="D17" s="156"/>
      <c r="E17" s="157"/>
    </row>
    <row r="18" spans="2:5" ht="32.25" customHeight="1">
      <c r="B18" s="167" t="s">
        <v>35</v>
      </c>
      <c r="C18" s="167"/>
      <c r="D18" s="168"/>
      <c r="E18" s="169"/>
    </row>
    <row r="19" spans="2:5" ht="15">
      <c r="B19" s="166" t="s">
        <v>36</v>
      </c>
      <c r="C19" s="166"/>
      <c r="D19" s="170" t="str">
        <f>D8</f>
        <v>2013 год</v>
      </c>
      <c r="E19" s="170"/>
    </row>
    <row r="20" spans="2:5" ht="15.75" thickBot="1">
      <c r="B20" s="171" t="s">
        <v>37</v>
      </c>
      <c r="C20" s="171"/>
      <c r="D20" s="172"/>
      <c r="E20" s="172"/>
    </row>
    <row r="21" spans="2:5" ht="33.75" customHeight="1" thickBot="1" thickTop="1">
      <c r="B21" s="162" t="s">
        <v>39</v>
      </c>
      <c r="C21" s="162"/>
      <c r="D21" s="163">
        <v>0</v>
      </c>
      <c r="E21" s="164"/>
    </row>
    <row r="22" spans="2:5" ht="16.5" thickBot="1" thickTop="1">
      <c r="B22" s="34"/>
      <c r="C22" s="34"/>
      <c r="D22" s="34"/>
      <c r="E22" s="34"/>
    </row>
    <row r="23" spans="2:5" ht="15.75" thickTop="1">
      <c r="B23" s="186" t="s">
        <v>67</v>
      </c>
      <c r="C23" s="186"/>
      <c r="D23" s="187" t="str">
        <f>D2</f>
        <v>МУП ЖКХ "Моргаушское"</v>
      </c>
      <c r="E23" s="188"/>
    </row>
    <row r="24" spans="2:5" ht="15">
      <c r="B24" s="179" t="s">
        <v>68</v>
      </c>
      <c r="C24" s="179"/>
      <c r="D24" s="180">
        <f>D14</f>
        <v>2112000281</v>
      </c>
      <c r="E24" s="181"/>
    </row>
    <row r="25" spans="2:5" ht="15">
      <c r="B25" s="179" t="s">
        <v>69</v>
      </c>
      <c r="C25" s="179"/>
      <c r="D25" s="180">
        <f>D15</f>
        <v>211201001</v>
      </c>
      <c r="E25" s="181"/>
    </row>
    <row r="26" spans="2:5" ht="33.75" customHeight="1" thickBot="1">
      <c r="B26" s="179" t="s">
        <v>70</v>
      </c>
      <c r="C26" s="179"/>
      <c r="D26" s="182" t="str">
        <f>D16</f>
        <v>Россия, Чувашская  Республика, Моргаушский район, с. Моргауши, Коммунальная, 2</v>
      </c>
      <c r="E26" s="183"/>
    </row>
    <row r="27" spans="2:5" ht="59.25" customHeight="1" thickTop="1">
      <c r="B27" s="185" t="s">
        <v>73</v>
      </c>
      <c r="C27" s="185"/>
      <c r="D27" s="156"/>
      <c r="E27" s="157"/>
    </row>
    <row r="28" spans="2:5" ht="31.5" customHeight="1">
      <c r="B28" s="167" t="s">
        <v>35</v>
      </c>
      <c r="C28" s="167"/>
      <c r="D28" s="168"/>
      <c r="E28" s="169"/>
    </row>
    <row r="29" spans="2:5" ht="15">
      <c r="B29" s="166" t="s">
        <v>36</v>
      </c>
      <c r="C29" s="166"/>
      <c r="D29" s="170" t="str">
        <f>D8</f>
        <v>2013 год</v>
      </c>
      <c r="E29" s="170"/>
    </row>
    <row r="30" spans="2:5" ht="15.75" thickBot="1">
      <c r="B30" s="171" t="s">
        <v>37</v>
      </c>
      <c r="C30" s="171"/>
      <c r="D30" s="172"/>
      <c r="E30" s="172"/>
    </row>
    <row r="31" spans="2:5" ht="34.5" customHeight="1" thickBot="1" thickTop="1">
      <c r="B31" s="162" t="s">
        <v>74</v>
      </c>
      <c r="C31" s="162"/>
      <c r="D31" s="163">
        <v>0</v>
      </c>
      <c r="E31" s="164"/>
    </row>
    <row r="32" ht="15.75" thickTop="1"/>
    <row r="34" spans="2:5" ht="31.5" customHeight="1">
      <c r="B34" s="193" t="s">
        <v>114</v>
      </c>
      <c r="C34" s="193"/>
      <c r="D34" s="193"/>
      <c r="E34" s="193"/>
    </row>
    <row r="35" spans="2:5" ht="60" customHeight="1">
      <c r="B35" s="193" t="s">
        <v>135</v>
      </c>
      <c r="C35" s="193"/>
      <c r="D35" s="193"/>
      <c r="E35" s="193"/>
    </row>
  </sheetData>
  <sheetProtection/>
  <mergeCells count="59">
    <mergeCell ref="D25:E25"/>
    <mergeCell ref="B23:C23"/>
    <mergeCell ref="D23:E23"/>
    <mergeCell ref="B24:C24"/>
    <mergeCell ref="D24:E24"/>
    <mergeCell ref="B35:E35"/>
    <mergeCell ref="B27:C27"/>
    <mergeCell ref="D27:E27"/>
    <mergeCell ref="B28:C28"/>
    <mergeCell ref="D28:E28"/>
    <mergeCell ref="B31:C31"/>
    <mergeCell ref="D31:E31"/>
    <mergeCell ref="B30:C30"/>
    <mergeCell ref="D30:E30"/>
    <mergeCell ref="B29:C29"/>
    <mergeCell ref="B1:E1"/>
    <mergeCell ref="B2:C2"/>
    <mergeCell ref="D2:E2"/>
    <mergeCell ref="B3:C3"/>
    <mergeCell ref="D3:E3"/>
    <mergeCell ref="B34:E34"/>
    <mergeCell ref="B26:C26"/>
    <mergeCell ref="D26:E26"/>
    <mergeCell ref="D29:E29"/>
    <mergeCell ref="B25:C25"/>
    <mergeCell ref="B4:C4"/>
    <mergeCell ref="D4:E4"/>
    <mergeCell ref="B9:C9"/>
    <mergeCell ref="B5:C5"/>
    <mergeCell ref="D5:E5"/>
    <mergeCell ref="B6:C6"/>
    <mergeCell ref="D6:E6"/>
    <mergeCell ref="B13:C13"/>
    <mergeCell ref="D13:E13"/>
    <mergeCell ref="D7:E7"/>
    <mergeCell ref="B7:C7"/>
    <mergeCell ref="D8:E8"/>
    <mergeCell ref="D9:E9"/>
    <mergeCell ref="B10:C10"/>
    <mergeCell ref="D10:E10"/>
    <mergeCell ref="B11:C11"/>
    <mergeCell ref="D11:E11"/>
    <mergeCell ref="B17:C17"/>
    <mergeCell ref="B14:C14"/>
    <mergeCell ref="D14:E14"/>
    <mergeCell ref="B15:C15"/>
    <mergeCell ref="D15:E15"/>
    <mergeCell ref="B16:C16"/>
    <mergeCell ref="D16:E16"/>
    <mergeCell ref="B21:C21"/>
    <mergeCell ref="D21:E21"/>
    <mergeCell ref="B8:C8"/>
    <mergeCell ref="D17:E17"/>
    <mergeCell ref="B18:C18"/>
    <mergeCell ref="D18:E18"/>
    <mergeCell ref="B19:C19"/>
    <mergeCell ref="D19:E19"/>
    <mergeCell ref="B20:C20"/>
    <mergeCell ref="D20:E20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1.57421875" style="2" customWidth="1"/>
    <col min="2" max="2" width="50.57421875" style="0" customWidth="1"/>
    <col min="3" max="3" width="9.00390625" style="0" hidden="1" customWidth="1"/>
  </cols>
  <sheetData>
    <row r="2" spans="1:3" ht="40.5" customHeight="1">
      <c r="A2" s="154" t="s">
        <v>185</v>
      </c>
      <c r="B2" s="155"/>
      <c r="C2" s="34"/>
    </row>
    <row r="3" spans="1:3" ht="15.75" thickBot="1">
      <c r="A3" s="35"/>
      <c r="B3" s="34"/>
      <c r="C3" s="34"/>
    </row>
    <row r="4" spans="1:3" ht="15">
      <c r="A4" s="36" t="s">
        <v>67</v>
      </c>
      <c r="B4" s="148" t="s">
        <v>16</v>
      </c>
      <c r="C4" s="148"/>
    </row>
    <row r="5" spans="1:3" ht="15">
      <c r="A5" s="37" t="s">
        <v>68</v>
      </c>
      <c r="B5" s="148">
        <v>2112000281</v>
      </c>
      <c r="C5" s="148"/>
    </row>
    <row r="6" spans="1:3" ht="15">
      <c r="A6" s="37" t="s">
        <v>69</v>
      </c>
      <c r="B6" s="148">
        <v>211201001</v>
      </c>
      <c r="C6" s="148"/>
    </row>
    <row r="7" spans="1:3" ht="28.5" customHeight="1" thickBot="1">
      <c r="A7" s="37" t="s">
        <v>70</v>
      </c>
      <c r="B7" s="149" t="s">
        <v>17</v>
      </c>
      <c r="C7" s="150"/>
    </row>
    <row r="8" spans="1:3" ht="71.25" customHeight="1" thickTop="1">
      <c r="A8" s="38" t="s">
        <v>164</v>
      </c>
      <c r="B8" s="156"/>
      <c r="C8" s="157"/>
    </row>
    <row r="9" spans="1:3" ht="28.5">
      <c r="A9" s="32" t="s">
        <v>35</v>
      </c>
      <c r="B9" s="44"/>
      <c r="C9" s="34"/>
    </row>
    <row r="10" spans="1:3" ht="15">
      <c r="A10" s="39" t="s">
        <v>75</v>
      </c>
      <c r="B10" s="137" t="s">
        <v>177</v>
      </c>
      <c r="C10" s="34"/>
    </row>
    <row r="11" spans="1:3" ht="20.25" customHeight="1" thickBot="1">
      <c r="A11" s="40" t="s">
        <v>37</v>
      </c>
      <c r="B11" s="144" t="s">
        <v>178</v>
      </c>
      <c r="C11" s="135"/>
    </row>
    <row r="12" spans="1:3" ht="16.5" thickBot="1" thickTop="1">
      <c r="A12" s="41" t="s">
        <v>40</v>
      </c>
      <c r="B12" s="42" t="s">
        <v>41</v>
      </c>
      <c r="C12" s="34"/>
    </row>
    <row r="13" spans="1:3" ht="46.5" thickBot="1" thickTop="1">
      <c r="A13" s="43" t="s">
        <v>168</v>
      </c>
      <c r="B13" s="125">
        <v>0</v>
      </c>
      <c r="C13" s="34"/>
    </row>
    <row r="14" spans="1:3" ht="15.75" thickBot="1">
      <c r="A14" s="34"/>
      <c r="B14" s="34"/>
      <c r="C14" s="34"/>
    </row>
    <row r="15" spans="1:3" ht="15">
      <c r="A15" s="36" t="s">
        <v>67</v>
      </c>
      <c r="B15" s="151" t="str">
        <f>B4</f>
        <v>МУП ЖКХ "Моргаушское"</v>
      </c>
      <c r="C15" s="152"/>
    </row>
    <row r="16" spans="1:3" ht="15">
      <c r="A16" s="37" t="s">
        <v>68</v>
      </c>
      <c r="B16" s="148">
        <f>B5</f>
        <v>2112000281</v>
      </c>
      <c r="C16" s="153"/>
    </row>
    <row r="17" spans="1:3" ht="15">
      <c r="A17" s="37" t="s">
        <v>69</v>
      </c>
      <c r="B17" s="148">
        <f>B6</f>
        <v>211201001</v>
      </c>
      <c r="C17" s="153"/>
    </row>
    <row r="18" spans="1:3" ht="33.75" customHeight="1" thickBot="1">
      <c r="A18" s="37" t="s">
        <v>70</v>
      </c>
      <c r="B18" s="158" t="str">
        <f>B7</f>
        <v>Россия, Чувашская Республика, Моргаушский район, с. Моргауши, ул.Коммунальная, 2</v>
      </c>
      <c r="C18" s="159"/>
    </row>
    <row r="19" spans="1:3" ht="41.25" customHeight="1" thickTop="1">
      <c r="A19" s="38" t="s">
        <v>165</v>
      </c>
      <c r="B19" s="156"/>
      <c r="C19" s="157"/>
    </row>
    <row r="20" spans="1:3" ht="28.5">
      <c r="A20" s="32" t="s">
        <v>35</v>
      </c>
      <c r="B20" s="44"/>
      <c r="C20" s="34"/>
    </row>
    <row r="21" spans="1:3" ht="15">
      <c r="A21" s="39" t="s">
        <v>75</v>
      </c>
      <c r="B21" s="33" t="str">
        <f>B10</f>
        <v>2013 год</v>
      </c>
      <c r="C21" s="34"/>
    </row>
    <row r="22" spans="1:3" ht="15.75" thickBot="1">
      <c r="A22" s="40" t="s">
        <v>37</v>
      </c>
      <c r="B22" s="160"/>
      <c r="C22" s="161"/>
    </row>
    <row r="23" spans="1:3" ht="16.5" thickBot="1" thickTop="1">
      <c r="A23" s="41" t="s">
        <v>40</v>
      </c>
      <c r="B23" s="42" t="s">
        <v>41</v>
      </c>
      <c r="C23" s="34"/>
    </row>
    <row r="24" spans="1:3" ht="31.5" thickBot="1" thickTop="1">
      <c r="A24" s="43" t="s">
        <v>167</v>
      </c>
      <c r="B24" s="125">
        <v>0</v>
      </c>
      <c r="C24" s="34"/>
    </row>
    <row r="25" spans="1:3" ht="15">
      <c r="A25" s="34"/>
      <c r="B25" s="34"/>
      <c r="C25" s="34"/>
    </row>
    <row r="26" spans="1:4" ht="48.75" customHeight="1">
      <c r="A26" s="147" t="s">
        <v>114</v>
      </c>
      <c r="B26" s="147"/>
      <c r="C26" s="9"/>
      <c r="D26" s="9"/>
    </row>
    <row r="27" spans="1:4" ht="62.25" customHeight="1">
      <c r="A27" s="147" t="s">
        <v>135</v>
      </c>
      <c r="B27" s="147"/>
      <c r="C27" s="9"/>
      <c r="D27" s="9"/>
    </row>
  </sheetData>
  <sheetProtection/>
  <mergeCells count="14">
    <mergeCell ref="A2:B2"/>
    <mergeCell ref="B8:C8"/>
    <mergeCell ref="B19:C19"/>
    <mergeCell ref="B18:C18"/>
    <mergeCell ref="B22:C22"/>
    <mergeCell ref="A26:B26"/>
    <mergeCell ref="A27:B27"/>
    <mergeCell ref="B4:C4"/>
    <mergeCell ref="B5:C5"/>
    <mergeCell ref="B6:C6"/>
    <mergeCell ref="B7:C7"/>
    <mergeCell ref="B15:C15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6" sqref="A6:B7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0.13671875" style="0" customWidth="1"/>
  </cols>
  <sheetData>
    <row r="1" spans="1:3" ht="43.5" customHeight="1" thickBot="1">
      <c r="A1" s="154" t="s">
        <v>187</v>
      </c>
      <c r="B1" s="200"/>
      <c r="C1" s="34"/>
    </row>
    <row r="2" spans="1:3" ht="15">
      <c r="A2" s="72" t="s">
        <v>67</v>
      </c>
      <c r="B2" s="151" t="s">
        <v>16</v>
      </c>
      <c r="C2" s="152"/>
    </row>
    <row r="3" spans="1:3" ht="15">
      <c r="A3" s="72" t="s">
        <v>68</v>
      </c>
      <c r="B3" s="148">
        <v>2112000281</v>
      </c>
      <c r="C3" s="153"/>
    </row>
    <row r="4" spans="1:3" ht="15">
      <c r="A4" s="72" t="s">
        <v>69</v>
      </c>
      <c r="B4" s="148">
        <v>211201001</v>
      </c>
      <c r="C4" s="153"/>
    </row>
    <row r="5" spans="1:3" ht="29.25" customHeight="1">
      <c r="A5" s="72" t="s">
        <v>70</v>
      </c>
      <c r="B5" s="158" t="s">
        <v>17</v>
      </c>
      <c r="C5" s="159"/>
    </row>
    <row r="6" spans="1:3" ht="15">
      <c r="A6" s="199" t="s">
        <v>76</v>
      </c>
      <c r="B6" s="139" t="s">
        <v>180</v>
      </c>
      <c r="C6" s="34"/>
    </row>
    <row r="7" spans="1:3" ht="15">
      <c r="A7" s="199"/>
      <c r="B7" s="138" t="s">
        <v>188</v>
      </c>
      <c r="C7" s="34"/>
    </row>
    <row r="8" spans="1:3" ht="15.75" thickBot="1">
      <c r="A8" s="54"/>
      <c r="B8" s="34"/>
      <c r="C8" s="34"/>
    </row>
    <row r="9" spans="1:3" ht="16.5" thickBot="1" thickTop="1">
      <c r="A9" s="73" t="s">
        <v>43</v>
      </c>
      <c r="B9" s="74" t="s">
        <v>41</v>
      </c>
      <c r="C9" s="34"/>
    </row>
    <row r="10" spans="1:3" ht="61.5" thickBot="1" thickTop="1">
      <c r="A10" s="75" t="s">
        <v>115</v>
      </c>
      <c r="B10" s="76" t="s">
        <v>162</v>
      </c>
      <c r="C10" s="34"/>
    </row>
    <row r="11" spans="1:3" ht="21" customHeight="1" thickBot="1" thickTop="1">
      <c r="A11" s="75" t="s">
        <v>20</v>
      </c>
      <c r="B11" s="77">
        <v>1105.43</v>
      </c>
      <c r="C11" s="34"/>
    </row>
    <row r="12" spans="1:3" ht="30.75" thickTop="1">
      <c r="A12" s="78" t="s">
        <v>116</v>
      </c>
      <c r="B12" s="99">
        <v>1105.43</v>
      </c>
      <c r="C12" s="34"/>
    </row>
    <row r="13" spans="1:3" ht="48.75" customHeight="1">
      <c r="A13" s="79" t="s">
        <v>77</v>
      </c>
      <c r="B13" s="80">
        <v>0</v>
      </c>
      <c r="C13" s="34"/>
    </row>
    <row r="14" spans="1:3" ht="60">
      <c r="A14" s="79" t="s">
        <v>78</v>
      </c>
      <c r="B14" s="82">
        <v>677.82</v>
      </c>
      <c r="C14" s="34"/>
    </row>
    <row r="15" spans="1:3" ht="15">
      <c r="A15" s="81" t="s">
        <v>79</v>
      </c>
      <c r="B15" s="82">
        <v>4.45</v>
      </c>
      <c r="C15" s="34"/>
    </row>
    <row r="16" spans="1:3" ht="15">
      <c r="A16" s="81" t="s">
        <v>80</v>
      </c>
      <c r="B16" s="80">
        <v>152.17</v>
      </c>
      <c r="C16" s="34"/>
    </row>
    <row r="17" spans="1:3" ht="30">
      <c r="A17" s="79" t="s">
        <v>81</v>
      </c>
      <c r="B17" s="80">
        <v>0</v>
      </c>
      <c r="C17" s="34"/>
    </row>
    <row r="18" spans="1:3" ht="45">
      <c r="A18" s="79" t="s">
        <v>82</v>
      </c>
      <c r="B18" s="80">
        <v>233.2</v>
      </c>
      <c r="C18" s="34"/>
    </row>
    <row r="19" spans="1:3" ht="60">
      <c r="A19" s="79" t="s">
        <v>83</v>
      </c>
      <c r="B19" s="80">
        <v>0</v>
      </c>
      <c r="C19" s="34"/>
    </row>
    <row r="20" spans="1:3" ht="30">
      <c r="A20" s="79" t="s">
        <v>84</v>
      </c>
      <c r="B20" s="80">
        <v>63.39</v>
      </c>
      <c r="C20" s="34"/>
    </row>
    <row r="21" spans="1:3" ht="30">
      <c r="A21" s="83" t="s">
        <v>85</v>
      </c>
      <c r="B21" s="80">
        <v>25.49</v>
      </c>
      <c r="C21" s="34"/>
    </row>
    <row r="22" spans="1:3" ht="30">
      <c r="A22" s="79" t="s">
        <v>86</v>
      </c>
      <c r="B22" s="80">
        <v>89.62</v>
      </c>
      <c r="C22" s="34"/>
    </row>
    <row r="23" spans="1:3" ht="30">
      <c r="A23" s="83" t="s">
        <v>87</v>
      </c>
      <c r="B23" s="80">
        <v>89.63</v>
      </c>
      <c r="C23" s="34"/>
    </row>
    <row r="24" spans="1:3" ht="33" customHeight="1">
      <c r="A24" s="79" t="s">
        <v>88</v>
      </c>
      <c r="B24" s="80">
        <v>10.2</v>
      </c>
      <c r="C24" s="34"/>
    </row>
    <row r="25" spans="1:3" ht="63" customHeight="1" thickBot="1">
      <c r="A25" s="84" t="s">
        <v>169</v>
      </c>
      <c r="B25" s="85">
        <v>31.2</v>
      </c>
      <c r="C25" s="34"/>
    </row>
    <row r="26" spans="1:3" ht="31.5" thickBot="1" thickTop="1">
      <c r="A26" s="75" t="s">
        <v>117</v>
      </c>
      <c r="B26" s="100">
        <v>0</v>
      </c>
      <c r="C26" s="34"/>
    </row>
    <row r="27" spans="1:3" ht="30.75" thickTop="1">
      <c r="A27" s="86" t="s">
        <v>118</v>
      </c>
      <c r="B27" s="116">
        <v>0</v>
      </c>
      <c r="C27" s="34"/>
    </row>
    <row r="28" spans="1:3" ht="90.75" thickBot="1">
      <c r="A28" s="87" t="s">
        <v>65</v>
      </c>
      <c r="B28" s="85">
        <v>0</v>
      </c>
      <c r="C28" s="34"/>
    </row>
    <row r="29" spans="1:3" ht="30.75" thickTop="1">
      <c r="A29" s="86" t="s">
        <v>119</v>
      </c>
      <c r="B29" s="88">
        <v>0</v>
      </c>
      <c r="C29" s="34"/>
    </row>
    <row r="30" spans="1:3" ht="30.75" thickBot="1">
      <c r="A30" s="89" t="s">
        <v>44</v>
      </c>
      <c r="B30" s="90">
        <v>0</v>
      </c>
      <c r="C30" s="34"/>
    </row>
    <row r="31" spans="1:3" ht="46.5" thickBot="1" thickTop="1">
      <c r="A31" s="75" t="s">
        <v>170</v>
      </c>
      <c r="B31" s="67"/>
      <c r="C31" s="34"/>
    </row>
    <row r="32" spans="1:3" ht="16.5" thickBot="1" thickTop="1">
      <c r="A32" s="75" t="s">
        <v>120</v>
      </c>
      <c r="B32" s="67">
        <v>92.35</v>
      </c>
      <c r="C32" s="34"/>
    </row>
    <row r="33" spans="1:3" ht="16.5" thickBot="1" thickTop="1">
      <c r="A33" s="75" t="s">
        <v>21</v>
      </c>
      <c r="B33" s="67">
        <f>B32</f>
        <v>92.35</v>
      </c>
      <c r="C33" s="34"/>
    </row>
    <row r="34" spans="1:3" ht="31.5" thickBot="1" thickTop="1">
      <c r="A34" s="75" t="s">
        <v>121</v>
      </c>
      <c r="B34" s="91">
        <v>0</v>
      </c>
      <c r="C34" s="34"/>
    </row>
    <row r="35" spans="1:3" ht="29.25" customHeight="1" thickTop="1">
      <c r="A35" s="86" t="s">
        <v>122</v>
      </c>
      <c r="B35" s="88">
        <f>B32</f>
        <v>92.35</v>
      </c>
      <c r="C35" s="34"/>
    </row>
    <row r="36" spans="1:3" ht="15">
      <c r="A36" s="92" t="s">
        <v>45</v>
      </c>
      <c r="B36" s="93"/>
      <c r="C36" s="34"/>
    </row>
    <row r="37" spans="1:3" ht="30.75" thickBot="1">
      <c r="A37" s="87" t="s">
        <v>46</v>
      </c>
      <c r="B37" s="90"/>
      <c r="C37" s="34"/>
    </row>
    <row r="38" spans="1:3" ht="16.5" thickBot="1" thickTop="1">
      <c r="A38" s="75" t="s">
        <v>123</v>
      </c>
      <c r="B38" s="94">
        <v>0</v>
      </c>
      <c r="C38" s="34"/>
    </row>
    <row r="39" spans="1:3" ht="31.5" thickBot="1" thickTop="1">
      <c r="A39" s="75" t="s">
        <v>124</v>
      </c>
      <c r="B39" s="67">
        <v>31.5</v>
      </c>
      <c r="C39" s="34"/>
    </row>
    <row r="40" spans="1:3" ht="16.5" thickBot="1" thickTop="1">
      <c r="A40" s="75" t="s">
        <v>125</v>
      </c>
      <c r="B40" s="77">
        <v>13</v>
      </c>
      <c r="C40" s="34"/>
    </row>
    <row r="41" spans="1:3" ht="31.5" thickBot="1" thickTop="1">
      <c r="A41" s="75" t="s">
        <v>126</v>
      </c>
      <c r="B41" s="77"/>
      <c r="C41" s="34"/>
    </row>
    <row r="42" spans="1:3" ht="31.5" thickBot="1" thickTop="1">
      <c r="A42" s="75" t="s">
        <v>127</v>
      </c>
      <c r="B42" s="67">
        <v>3.5</v>
      </c>
      <c r="C42" s="34"/>
    </row>
    <row r="43" spans="1:3" ht="31.5" thickBot="1" thickTop="1">
      <c r="A43" s="75" t="s">
        <v>128</v>
      </c>
      <c r="B43" s="95">
        <f>B16/B35</f>
        <v>1.64775311315647</v>
      </c>
      <c r="C43" s="34"/>
    </row>
    <row r="44" spans="1:3" ht="31.5" thickBot="1" thickTop="1">
      <c r="A44" s="75" t="s">
        <v>129</v>
      </c>
      <c r="B44" s="96"/>
      <c r="C44" s="34"/>
    </row>
    <row r="45" spans="1:3" ht="46.5" thickBot="1" thickTop="1">
      <c r="A45" s="75" t="s">
        <v>130</v>
      </c>
      <c r="B45" s="97">
        <v>0.89</v>
      </c>
      <c r="C45" s="34"/>
    </row>
    <row r="46" ht="15.75" thickTop="1"/>
    <row r="47" spans="1:2" ht="51" customHeight="1">
      <c r="A47" s="193" t="s">
        <v>136</v>
      </c>
      <c r="B47" s="193"/>
    </row>
    <row r="48" spans="1:3" ht="46.5" customHeight="1">
      <c r="A48" s="193" t="s">
        <v>138</v>
      </c>
      <c r="B48" s="193"/>
      <c r="C48" t="s">
        <v>137</v>
      </c>
    </row>
    <row r="49" spans="1:2" ht="123" customHeight="1">
      <c r="A49" s="193" t="s">
        <v>139</v>
      </c>
      <c r="B49" s="193"/>
    </row>
    <row r="50" spans="1:2" ht="36" customHeight="1">
      <c r="A50" s="193" t="s">
        <v>140</v>
      </c>
      <c r="B50" s="193"/>
    </row>
    <row r="52" spans="1:2" ht="49.5" customHeight="1">
      <c r="A52" s="193"/>
      <c r="B52" s="193"/>
    </row>
  </sheetData>
  <sheetProtection/>
  <mergeCells count="11">
    <mergeCell ref="A52:B52"/>
    <mergeCell ref="A48:B48"/>
    <mergeCell ref="A49:B49"/>
    <mergeCell ref="A50:B50"/>
    <mergeCell ref="B2:C2"/>
    <mergeCell ref="B3:C3"/>
    <mergeCell ref="B4:C4"/>
    <mergeCell ref="B5:C5"/>
    <mergeCell ref="A6:A7"/>
    <mergeCell ref="A1:B1"/>
    <mergeCell ref="A47:B47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0.13671875" style="0" customWidth="1"/>
  </cols>
  <sheetData>
    <row r="1" spans="1:3" ht="43.5" customHeight="1" thickBot="1">
      <c r="A1" s="154" t="s">
        <v>187</v>
      </c>
      <c r="B1" s="200"/>
      <c r="C1" s="34"/>
    </row>
    <row r="2" spans="1:3" ht="15.75" thickBot="1">
      <c r="A2" s="72" t="s">
        <v>67</v>
      </c>
      <c r="B2" s="151" t="str">
        <f>'1  полугод.'!B2:C2</f>
        <v>МУП ЖКХ "Моргаушское"</v>
      </c>
      <c r="C2" s="152"/>
    </row>
    <row r="3" spans="1:3" ht="15.75" thickBot="1">
      <c r="A3" s="72" t="s">
        <v>68</v>
      </c>
      <c r="B3" s="151">
        <f>'1  полугод.'!B3:C3</f>
        <v>2112000281</v>
      </c>
      <c r="C3" s="152"/>
    </row>
    <row r="4" spans="1:3" ht="15">
      <c r="A4" s="72" t="s">
        <v>69</v>
      </c>
      <c r="B4" s="151">
        <f>'1  полугод.'!B4:C4</f>
        <v>211201001</v>
      </c>
      <c r="C4" s="152"/>
    </row>
    <row r="5" spans="1:3" ht="29.25" customHeight="1">
      <c r="A5" s="72" t="s">
        <v>70</v>
      </c>
      <c r="B5" s="158" t="s">
        <v>17</v>
      </c>
      <c r="C5" s="159"/>
    </row>
    <row r="6" spans="1:3" ht="15">
      <c r="A6" s="199" t="s">
        <v>76</v>
      </c>
      <c r="B6" s="139" t="s">
        <v>180</v>
      </c>
      <c r="C6" s="34"/>
    </row>
    <row r="7" spans="1:3" ht="15">
      <c r="A7" s="199"/>
      <c r="B7" s="138" t="s">
        <v>189</v>
      </c>
      <c r="C7" s="34"/>
    </row>
    <row r="8" spans="1:3" ht="15.75" thickBot="1">
      <c r="A8" s="54"/>
      <c r="B8" s="34"/>
      <c r="C8" s="34"/>
    </row>
    <row r="9" spans="1:3" ht="16.5" thickBot="1" thickTop="1">
      <c r="A9" s="73" t="s">
        <v>43</v>
      </c>
      <c r="B9" s="74" t="s">
        <v>41</v>
      </c>
      <c r="C9" s="34"/>
    </row>
    <row r="10" spans="1:3" ht="61.5" thickBot="1" thickTop="1">
      <c r="A10" s="75" t="s">
        <v>115</v>
      </c>
      <c r="B10" s="76" t="s">
        <v>162</v>
      </c>
      <c r="C10" s="34"/>
    </row>
    <row r="11" spans="1:3" ht="21" customHeight="1" thickBot="1" thickTop="1">
      <c r="A11" s="75" t="s">
        <v>4</v>
      </c>
      <c r="B11" s="77">
        <v>1177.28</v>
      </c>
      <c r="C11" s="34"/>
    </row>
    <row r="12" spans="1:3" ht="30.75" thickTop="1">
      <c r="A12" s="78" t="s">
        <v>116</v>
      </c>
      <c r="B12" s="99">
        <v>1177.28</v>
      </c>
      <c r="C12" s="34"/>
    </row>
    <row r="13" spans="1:3" ht="48.75" customHeight="1">
      <c r="A13" s="79" t="s">
        <v>77</v>
      </c>
      <c r="B13" s="80">
        <v>0</v>
      </c>
      <c r="C13" s="34"/>
    </row>
    <row r="14" spans="1:3" ht="60">
      <c r="A14" s="79" t="s">
        <v>78</v>
      </c>
      <c r="B14" s="82">
        <v>747.27</v>
      </c>
      <c r="C14" s="34"/>
    </row>
    <row r="15" spans="1:3" ht="15">
      <c r="A15" s="81" t="s">
        <v>79</v>
      </c>
      <c r="B15" s="82">
        <v>4.91</v>
      </c>
      <c r="C15" s="34"/>
    </row>
    <row r="16" spans="1:3" ht="15">
      <c r="A16" s="81" t="s">
        <v>80</v>
      </c>
      <c r="B16" s="80">
        <v>152.17</v>
      </c>
      <c r="C16" s="34"/>
    </row>
    <row r="17" spans="1:3" ht="30">
      <c r="A17" s="79" t="s">
        <v>81</v>
      </c>
      <c r="B17" s="80">
        <v>0</v>
      </c>
      <c r="C17" s="34"/>
    </row>
    <row r="18" spans="1:3" ht="45">
      <c r="A18" s="79" t="s">
        <v>82</v>
      </c>
      <c r="B18" s="80">
        <v>233.2</v>
      </c>
      <c r="C18" s="34"/>
    </row>
    <row r="19" spans="1:3" ht="60">
      <c r="A19" s="79" t="s">
        <v>83</v>
      </c>
      <c r="B19" s="80">
        <v>0</v>
      </c>
      <c r="C19" s="34"/>
    </row>
    <row r="20" spans="1:3" ht="30">
      <c r="A20" s="79" t="s">
        <v>84</v>
      </c>
      <c r="B20" s="80">
        <v>63.36</v>
      </c>
      <c r="C20" s="34"/>
    </row>
    <row r="21" spans="1:3" ht="30">
      <c r="A21" s="83" t="s">
        <v>85</v>
      </c>
      <c r="B21" s="80">
        <v>25.49</v>
      </c>
      <c r="C21" s="34"/>
    </row>
    <row r="22" spans="1:3" ht="30">
      <c r="A22" s="79" t="s">
        <v>86</v>
      </c>
      <c r="B22" s="80">
        <v>89.62</v>
      </c>
      <c r="C22" s="34"/>
    </row>
    <row r="23" spans="1:3" ht="30">
      <c r="A23" s="83" t="s">
        <v>87</v>
      </c>
      <c r="B23" s="80">
        <v>89.63</v>
      </c>
      <c r="C23" s="34"/>
    </row>
    <row r="24" spans="1:3" ht="33" customHeight="1">
      <c r="A24" s="79" t="s">
        <v>88</v>
      </c>
      <c r="B24" s="80">
        <v>12.61</v>
      </c>
      <c r="C24" s="34"/>
    </row>
    <row r="25" spans="1:3" ht="63" customHeight="1" thickBot="1">
      <c r="A25" s="84" t="s">
        <v>169</v>
      </c>
      <c r="B25" s="136">
        <f>B12-B14-B18-B20-B22-B24</f>
        <v>31.219999999999985</v>
      </c>
      <c r="C25" s="34"/>
    </row>
    <row r="26" spans="1:3" ht="31.5" thickBot="1" thickTop="1">
      <c r="A26" s="75" t="s">
        <v>117</v>
      </c>
      <c r="B26" s="100">
        <v>0</v>
      </c>
      <c r="C26" s="34"/>
    </row>
    <row r="27" spans="1:3" ht="30.75" thickTop="1">
      <c r="A27" s="86" t="s">
        <v>118</v>
      </c>
      <c r="B27" s="116">
        <v>0</v>
      </c>
      <c r="C27" s="34"/>
    </row>
    <row r="28" spans="1:3" ht="90.75" thickBot="1">
      <c r="A28" s="87" t="s">
        <v>65</v>
      </c>
      <c r="B28" s="85">
        <v>0</v>
      </c>
      <c r="C28" s="34"/>
    </row>
    <row r="29" spans="1:3" ht="30.75" thickTop="1">
      <c r="A29" s="86" t="s">
        <v>119</v>
      </c>
      <c r="B29" s="88">
        <v>0</v>
      </c>
      <c r="C29" s="34"/>
    </row>
    <row r="30" spans="1:3" ht="30.75" thickBot="1">
      <c r="A30" s="89" t="s">
        <v>44</v>
      </c>
      <c r="B30" s="90">
        <v>0</v>
      </c>
      <c r="C30" s="34"/>
    </row>
    <row r="31" spans="1:3" ht="46.5" thickBot="1" thickTop="1">
      <c r="A31" s="75" t="s">
        <v>170</v>
      </c>
      <c r="B31" s="67"/>
      <c r="C31" s="34"/>
    </row>
    <row r="32" spans="1:3" ht="16.5" thickBot="1" thickTop="1">
      <c r="A32" s="75" t="s">
        <v>120</v>
      </c>
      <c r="B32" s="67">
        <v>31.288</v>
      </c>
      <c r="C32" s="34">
        <v>31.288</v>
      </c>
    </row>
    <row r="33" spans="1:3" ht="16.5" thickBot="1" thickTop="1">
      <c r="A33" s="75" t="s">
        <v>21</v>
      </c>
      <c r="B33" s="67">
        <f>B32</f>
        <v>31.288</v>
      </c>
      <c r="C33" s="34"/>
    </row>
    <row r="34" spans="1:3" ht="31.5" thickBot="1" thickTop="1">
      <c r="A34" s="75" t="s">
        <v>121</v>
      </c>
      <c r="B34" s="91">
        <v>0</v>
      </c>
      <c r="C34" s="34"/>
    </row>
    <row r="35" spans="1:3" ht="19.5" customHeight="1" thickTop="1">
      <c r="A35" s="86" t="s">
        <v>122</v>
      </c>
      <c r="B35" s="88">
        <f>B33</f>
        <v>31.288</v>
      </c>
      <c r="C35" s="34"/>
    </row>
    <row r="36" spans="1:3" ht="15">
      <c r="A36" s="92" t="s">
        <v>45</v>
      </c>
      <c r="B36" s="93"/>
      <c r="C36" s="34"/>
    </row>
    <row r="37" spans="1:3" ht="30.75" thickBot="1">
      <c r="A37" s="87" t="s">
        <v>46</v>
      </c>
      <c r="B37" s="90"/>
      <c r="C37" s="34"/>
    </row>
    <row r="38" spans="1:3" ht="16.5" thickBot="1" thickTop="1">
      <c r="A38" s="75" t="s">
        <v>123</v>
      </c>
      <c r="B38" s="94">
        <v>0</v>
      </c>
      <c r="C38" s="34"/>
    </row>
    <row r="39" spans="1:3" ht="31.5" thickBot="1" thickTop="1">
      <c r="A39" s="75" t="s">
        <v>124</v>
      </c>
      <c r="B39" s="67">
        <f>'1  полугод.'!B39</f>
        <v>31.5</v>
      </c>
      <c r="C39" s="34"/>
    </row>
    <row r="40" spans="1:3" ht="16.5" thickBot="1" thickTop="1">
      <c r="A40" s="75" t="s">
        <v>125</v>
      </c>
      <c r="B40" s="67">
        <f>'1  полугод.'!B40</f>
        <v>13</v>
      </c>
      <c r="C40" s="34"/>
    </row>
    <row r="41" spans="1:3" ht="31.5" thickBot="1" thickTop="1">
      <c r="A41" s="75" t="s">
        <v>126</v>
      </c>
      <c r="B41" s="67">
        <f>'1  полугод.'!B41</f>
        <v>0</v>
      </c>
      <c r="C41" s="34"/>
    </row>
    <row r="42" spans="1:3" ht="31.5" thickBot="1" thickTop="1">
      <c r="A42" s="75" t="s">
        <v>127</v>
      </c>
      <c r="B42" s="67">
        <f>'1  полугод.'!B42</f>
        <v>3.5</v>
      </c>
      <c r="C42" s="34"/>
    </row>
    <row r="43" spans="1:3" ht="31.5" thickBot="1" thickTop="1">
      <c r="A43" s="75" t="s">
        <v>128</v>
      </c>
      <c r="B43" s="126">
        <f>B16/B35</f>
        <v>4.86352595244183</v>
      </c>
      <c r="C43" s="34"/>
    </row>
    <row r="44" spans="1:3" ht="31.5" thickBot="1" thickTop="1">
      <c r="A44" s="75" t="s">
        <v>129</v>
      </c>
      <c r="B44" s="67">
        <f>'1  полугод.'!B44</f>
        <v>0</v>
      </c>
      <c r="C44" s="34"/>
    </row>
    <row r="45" spans="1:3" ht="46.5" thickBot="1" thickTop="1">
      <c r="A45" s="75" t="s">
        <v>130</v>
      </c>
      <c r="B45" s="67">
        <v>89</v>
      </c>
      <c r="C45" s="34"/>
    </row>
    <row r="46" ht="15.75" thickTop="1"/>
    <row r="47" spans="1:2" ht="51" customHeight="1">
      <c r="A47" s="193" t="s">
        <v>136</v>
      </c>
      <c r="B47" s="193"/>
    </row>
    <row r="48" spans="1:3" ht="46.5" customHeight="1">
      <c r="A48" s="193" t="s">
        <v>138</v>
      </c>
      <c r="B48" s="193"/>
      <c r="C48" t="s">
        <v>137</v>
      </c>
    </row>
    <row r="49" spans="1:2" ht="123" customHeight="1">
      <c r="A49" s="193" t="s">
        <v>139</v>
      </c>
      <c r="B49" s="193"/>
    </row>
    <row r="50" spans="1:2" ht="36" customHeight="1">
      <c r="A50" s="193" t="s">
        <v>140</v>
      </c>
      <c r="B50" s="193"/>
    </row>
    <row r="52" spans="1:2" ht="49.5" customHeight="1">
      <c r="A52" s="193"/>
      <c r="B52" s="193"/>
    </row>
  </sheetData>
  <sheetProtection/>
  <mergeCells count="11">
    <mergeCell ref="A49:B49"/>
    <mergeCell ref="A50:B50"/>
    <mergeCell ref="A52:B52"/>
    <mergeCell ref="B5:C5"/>
    <mergeCell ref="A47:B47"/>
    <mergeCell ref="A1:B1"/>
    <mergeCell ref="B2:C2"/>
    <mergeCell ref="B3:C3"/>
    <mergeCell ref="B4:C4"/>
    <mergeCell ref="A6:A7"/>
    <mergeCell ref="A48:B4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6.8515625" style="1" customWidth="1"/>
    <col min="2" max="2" width="53.421875" style="0" customWidth="1"/>
    <col min="3" max="3" width="9.00390625" style="0" hidden="1" customWidth="1"/>
  </cols>
  <sheetData>
    <row r="1" spans="1:3" ht="15">
      <c r="A1" s="154" t="s">
        <v>190</v>
      </c>
      <c r="B1" s="155"/>
      <c r="C1" s="34"/>
    </row>
    <row r="2" spans="1:3" ht="56.25" customHeight="1">
      <c r="A2" s="155"/>
      <c r="B2" s="155"/>
      <c r="C2" s="34"/>
    </row>
    <row r="3" spans="1:3" ht="15">
      <c r="A3" s="53" t="s">
        <v>67</v>
      </c>
      <c r="B3" s="148" t="s">
        <v>16</v>
      </c>
      <c r="C3" s="148"/>
    </row>
    <row r="4" spans="1:3" ht="15">
      <c r="A4" s="53" t="s">
        <v>68</v>
      </c>
      <c r="B4" s="148">
        <v>2112000281</v>
      </c>
      <c r="C4" s="148"/>
    </row>
    <row r="5" spans="1:3" ht="15">
      <c r="A5" s="53" t="s">
        <v>69</v>
      </c>
      <c r="B5" s="148">
        <v>211201001</v>
      </c>
      <c r="C5" s="148"/>
    </row>
    <row r="6" spans="1:3" ht="31.5" customHeight="1">
      <c r="A6" s="53" t="s">
        <v>70</v>
      </c>
      <c r="B6" s="201" t="s">
        <v>17</v>
      </c>
      <c r="C6" s="201"/>
    </row>
    <row r="7" spans="1:3" ht="15">
      <c r="A7" s="140" t="s">
        <v>76</v>
      </c>
      <c r="B7" s="141" t="s">
        <v>180</v>
      </c>
      <c r="C7" s="34"/>
    </row>
    <row r="8" spans="1:3" ht="15">
      <c r="A8" s="55" t="s">
        <v>47</v>
      </c>
      <c r="B8" s="56" t="s">
        <v>41</v>
      </c>
      <c r="C8" s="34"/>
    </row>
    <row r="9" spans="1:3" ht="30">
      <c r="A9" s="57" t="s">
        <v>48</v>
      </c>
      <c r="B9" s="51">
        <v>0</v>
      </c>
      <c r="C9" s="34"/>
    </row>
    <row r="10" spans="1:3" ht="30">
      <c r="A10" s="57" t="s">
        <v>49</v>
      </c>
      <c r="B10" s="51">
        <v>0</v>
      </c>
      <c r="C10" s="34"/>
    </row>
    <row r="11" spans="1:3" ht="30">
      <c r="A11" s="57" t="s">
        <v>50</v>
      </c>
      <c r="B11" s="51">
        <v>0</v>
      </c>
      <c r="C11" s="34"/>
    </row>
    <row r="12" spans="1:3" ht="30">
      <c r="A12" s="57" t="s">
        <v>5</v>
      </c>
      <c r="B12" s="51" t="s">
        <v>173</v>
      </c>
      <c r="C12" s="34"/>
    </row>
    <row r="13" spans="1:3" ht="15">
      <c r="A13" s="58" t="s">
        <v>6</v>
      </c>
      <c r="B13" s="51" t="s">
        <v>174</v>
      </c>
      <c r="C13" s="34"/>
    </row>
    <row r="14" spans="1:3" ht="15">
      <c r="A14" s="58" t="s">
        <v>52</v>
      </c>
      <c r="B14" s="51" t="s">
        <v>175</v>
      </c>
      <c r="C14" s="34"/>
    </row>
    <row r="15" spans="1:3" ht="15">
      <c r="A15" s="58" t="s">
        <v>53</v>
      </c>
      <c r="B15" s="51">
        <v>0</v>
      </c>
      <c r="C15" s="34"/>
    </row>
    <row r="16" spans="1:3" ht="15">
      <c r="A16" s="59" t="s">
        <v>54</v>
      </c>
      <c r="B16" s="51">
        <v>0</v>
      </c>
      <c r="C16" s="34"/>
    </row>
    <row r="17" spans="1:3" ht="15">
      <c r="A17" s="60" t="s">
        <v>55</v>
      </c>
      <c r="B17" s="51">
        <v>0</v>
      </c>
      <c r="C17" s="34"/>
    </row>
    <row r="18" spans="1:3" ht="15">
      <c r="A18" s="61" t="s">
        <v>56</v>
      </c>
      <c r="B18" s="51" t="s">
        <v>176</v>
      </c>
      <c r="C18" s="34"/>
    </row>
    <row r="19" spans="1:3" ht="15">
      <c r="A19" s="61" t="s">
        <v>57</v>
      </c>
      <c r="B19" s="51" t="s">
        <v>176</v>
      </c>
      <c r="C19" s="34"/>
    </row>
    <row r="20" spans="1:3" ht="60">
      <c r="A20" s="62" t="s">
        <v>58</v>
      </c>
      <c r="B20" s="51">
        <v>0</v>
      </c>
      <c r="C20" s="34"/>
    </row>
    <row r="21" spans="1:3" ht="15">
      <c r="A21" s="58" t="s">
        <v>51</v>
      </c>
      <c r="B21" s="51">
        <v>0</v>
      </c>
      <c r="C21" s="34"/>
    </row>
    <row r="22" spans="1:3" ht="15">
      <c r="A22" s="58" t="s">
        <v>52</v>
      </c>
      <c r="B22" s="51">
        <v>0</v>
      </c>
      <c r="C22" s="34"/>
    </row>
    <row r="23" spans="1:3" ht="15">
      <c r="A23" s="58" t="s">
        <v>54</v>
      </c>
      <c r="B23" s="51">
        <v>0</v>
      </c>
      <c r="C23" s="34"/>
    </row>
    <row r="24" spans="1:3" ht="15">
      <c r="A24" s="58" t="s">
        <v>55</v>
      </c>
      <c r="B24" s="51">
        <v>0</v>
      </c>
      <c r="C24" s="34"/>
    </row>
    <row r="25" spans="1:3" ht="15">
      <c r="A25" s="61" t="s">
        <v>56</v>
      </c>
      <c r="B25" s="51">
        <v>0</v>
      </c>
      <c r="C25" s="34"/>
    </row>
    <row r="26" spans="1:3" ht="15">
      <c r="A26" s="61" t="s">
        <v>57</v>
      </c>
      <c r="B26" s="51">
        <v>0</v>
      </c>
      <c r="C26" s="34"/>
    </row>
    <row r="27" spans="1:3" ht="15">
      <c r="A27" s="54"/>
      <c r="B27" s="34"/>
      <c r="C27" s="34"/>
    </row>
    <row r="28" spans="1:3" ht="45" customHeight="1">
      <c r="A28" s="147" t="s">
        <v>141</v>
      </c>
      <c r="B28" s="147"/>
      <c r="C28" s="34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10" t="s">
        <v>67</v>
      </c>
      <c r="B2" s="212" t="s">
        <v>16</v>
      </c>
      <c r="C2" s="213"/>
    </row>
    <row r="3" spans="1:3" ht="15.75" thickBot="1">
      <c r="A3" s="211"/>
      <c r="B3" s="214"/>
      <c r="C3" s="215"/>
    </row>
    <row r="4" spans="1:3" ht="15.75" thickBot="1">
      <c r="A4" s="46" t="s">
        <v>68</v>
      </c>
      <c r="B4" s="148">
        <v>2112000282</v>
      </c>
      <c r="C4" s="153"/>
    </row>
    <row r="5" spans="1:3" ht="31.5" customHeight="1" thickBot="1">
      <c r="A5" s="46" t="s">
        <v>69</v>
      </c>
      <c r="B5" s="148">
        <v>211201002</v>
      </c>
      <c r="C5" s="153"/>
    </row>
    <row r="6" spans="1:3" ht="15.75" thickBot="1">
      <c r="A6" s="46" t="s">
        <v>70</v>
      </c>
      <c r="B6" s="158" t="s">
        <v>191</v>
      </c>
      <c r="C6" s="159"/>
    </row>
    <row r="7" spans="1:3" ht="15.75" thickBot="1">
      <c r="A7" s="46" t="s">
        <v>76</v>
      </c>
      <c r="B7" s="138" t="s">
        <v>180</v>
      </c>
      <c r="C7" s="34"/>
    </row>
    <row r="8" spans="1:3" ht="33.75" customHeight="1">
      <c r="A8" s="203" t="s">
        <v>1</v>
      </c>
      <c r="B8" s="204"/>
      <c r="C8" s="204"/>
    </row>
    <row r="9" spans="1:3" ht="42.75" customHeight="1">
      <c r="A9" s="68" t="s">
        <v>131</v>
      </c>
      <c r="B9" s="205" t="s">
        <v>172</v>
      </c>
      <c r="C9" s="206"/>
    </row>
    <row r="10" spans="1:3" ht="48" customHeight="1">
      <c r="A10" s="68" t="s">
        <v>132</v>
      </c>
      <c r="B10" s="205"/>
      <c r="C10" s="207"/>
    </row>
    <row r="11" spans="1:3" ht="47.25" customHeight="1">
      <c r="A11" s="69" t="s">
        <v>133</v>
      </c>
      <c r="B11" s="208"/>
      <c r="C11" s="209"/>
    </row>
    <row r="12" spans="1:3" ht="15">
      <c r="A12" s="34"/>
      <c r="B12" s="34"/>
      <c r="C12" s="34"/>
    </row>
    <row r="13" spans="1:3" ht="36.75" customHeight="1">
      <c r="A13" s="154" t="s">
        <v>134</v>
      </c>
      <c r="B13" s="154"/>
      <c r="C13" s="154"/>
    </row>
    <row r="14" spans="1:3" ht="15">
      <c r="A14" s="34"/>
      <c r="B14" s="34"/>
      <c r="C14" s="34"/>
    </row>
    <row r="15" spans="1:3" ht="30.75" thickBot="1">
      <c r="A15" s="70" t="s">
        <v>163</v>
      </c>
      <c r="B15" s="66" t="s">
        <v>192</v>
      </c>
      <c r="C15" s="66" t="s">
        <v>94</v>
      </c>
    </row>
    <row r="16" spans="1:3" ht="15">
      <c r="A16" s="49" t="s">
        <v>99</v>
      </c>
      <c r="B16" s="102">
        <f>B17+B18+B19+B20+B21+B22+B23</f>
        <v>0</v>
      </c>
      <c r="C16" s="71"/>
    </row>
    <row r="17" spans="1:3" ht="18" customHeight="1">
      <c r="A17" s="108"/>
      <c r="B17" s="109"/>
      <c r="C17" s="104"/>
    </row>
    <row r="18" spans="1:3" ht="18" customHeight="1">
      <c r="A18" s="108"/>
      <c r="B18" s="109"/>
      <c r="C18" s="105"/>
    </row>
    <row r="19" spans="1:3" ht="18" customHeight="1">
      <c r="A19" s="108"/>
      <c r="B19" s="109"/>
      <c r="C19" s="105"/>
    </row>
    <row r="20" spans="1:3" ht="18" customHeight="1">
      <c r="A20" s="108"/>
      <c r="B20" s="109"/>
      <c r="C20" s="106"/>
    </row>
    <row r="21" spans="1:3" ht="18" customHeight="1">
      <c r="A21" s="108"/>
      <c r="B21" s="109"/>
      <c r="C21" s="106"/>
    </row>
    <row r="22" spans="1:3" ht="18" customHeight="1">
      <c r="A22" s="108"/>
      <c r="B22" s="109"/>
      <c r="C22" s="106"/>
    </row>
    <row r="23" spans="1:3" ht="18" customHeight="1">
      <c r="A23" s="110"/>
      <c r="B23" s="111"/>
      <c r="C23" s="107"/>
    </row>
    <row r="24" spans="1:3" ht="48.75" customHeight="1">
      <c r="A24" s="147" t="s">
        <v>142</v>
      </c>
      <c r="B24" s="147"/>
      <c r="C24" s="147"/>
    </row>
    <row r="25" spans="1:3" ht="31.5" customHeight="1">
      <c r="A25" s="193" t="s">
        <v>138</v>
      </c>
      <c r="B25" s="193"/>
      <c r="C25" s="193"/>
    </row>
    <row r="26" spans="1:3" ht="15">
      <c r="A26" s="202" t="s">
        <v>143</v>
      </c>
      <c r="B26" s="202"/>
      <c r="C26" s="202"/>
    </row>
  </sheetData>
  <sheetProtection/>
  <mergeCells count="13">
    <mergeCell ref="A2:A3"/>
    <mergeCell ref="B4:C4"/>
    <mergeCell ref="B5:C5"/>
    <mergeCell ref="B6:C6"/>
    <mergeCell ref="B2:C3"/>
    <mergeCell ref="A26:C26"/>
    <mergeCell ref="A8:C8"/>
    <mergeCell ref="A24:C24"/>
    <mergeCell ref="A25:C25"/>
    <mergeCell ref="B9:C9"/>
    <mergeCell ref="B10:C10"/>
    <mergeCell ref="B11:C11"/>
    <mergeCell ref="A13:C13"/>
  </mergeCells>
  <dataValidations count="1">
    <dataValidation type="decimal" allowBlank="1" showInputMessage="1" showErrorMessage="1" sqref="B17:B23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  <col min="5" max="5" width="0.13671875" style="0" customWidth="1"/>
    <col min="6" max="6" width="0.42578125" style="0" hidden="1" customWidth="1"/>
    <col min="7" max="7" width="4.421875" style="0" hidden="1" customWidth="1"/>
    <col min="8" max="8" width="9.00390625" style="0" hidden="1" customWidth="1"/>
  </cols>
  <sheetData>
    <row r="1" spans="1:4" ht="15.75" thickBot="1">
      <c r="A1" s="8" t="s">
        <v>67</v>
      </c>
      <c r="B1" s="217" t="s">
        <v>16</v>
      </c>
      <c r="C1" s="218"/>
      <c r="D1" s="219"/>
    </row>
    <row r="2" spans="1:4" ht="15.75" thickBot="1">
      <c r="A2" s="7" t="s">
        <v>68</v>
      </c>
      <c r="B2" s="217">
        <v>2112000281</v>
      </c>
      <c r="C2" s="218"/>
      <c r="D2" s="219"/>
    </row>
    <row r="3" spans="1:4" ht="15.75" thickBot="1">
      <c r="A3" s="7" t="s">
        <v>69</v>
      </c>
      <c r="B3" s="217">
        <v>211201001</v>
      </c>
      <c r="C3" s="218"/>
      <c r="D3" s="219"/>
    </row>
    <row r="4" spans="1:8" ht="15.75" thickBot="1">
      <c r="A4" s="7" t="s">
        <v>70</v>
      </c>
      <c r="B4" s="220" t="s">
        <v>22</v>
      </c>
      <c r="C4" s="221"/>
      <c r="D4" s="221"/>
      <c r="E4" s="222"/>
      <c r="F4" s="222"/>
      <c r="G4" s="222"/>
      <c r="H4" s="223"/>
    </row>
    <row r="5" spans="1:8" ht="15.75" thickBot="1">
      <c r="A5" s="143" t="s">
        <v>76</v>
      </c>
      <c r="B5" s="224" t="s">
        <v>180</v>
      </c>
      <c r="C5" s="224"/>
      <c r="D5" s="224"/>
      <c r="E5" s="142"/>
      <c r="F5" s="142"/>
      <c r="G5" s="142"/>
      <c r="H5" s="142"/>
    </row>
    <row r="6" spans="1:2" ht="15">
      <c r="A6" s="2"/>
      <c r="B6" s="2"/>
    </row>
    <row r="7" spans="1:4" ht="16.5" thickBot="1">
      <c r="A7" s="216" t="s">
        <v>144</v>
      </c>
      <c r="B7" s="216"/>
      <c r="C7" s="216"/>
      <c r="D7" s="216"/>
    </row>
    <row r="8" spans="1:4" ht="15.75" customHeight="1" thickBot="1">
      <c r="A8" s="228" t="s">
        <v>149</v>
      </c>
      <c r="B8" s="232" t="s">
        <v>151</v>
      </c>
      <c r="C8" s="232" t="s">
        <v>193</v>
      </c>
      <c r="D8" s="234" t="s">
        <v>155</v>
      </c>
    </row>
    <row r="9" spans="1:4" ht="36" customHeight="1" thickBot="1">
      <c r="A9" s="228"/>
      <c r="B9" s="233"/>
      <c r="C9" s="233"/>
      <c r="D9" s="235"/>
    </row>
    <row r="10" spans="1:4" ht="15.75" thickBot="1">
      <c r="A10" s="229" t="s">
        <v>150</v>
      </c>
      <c r="B10" s="230"/>
      <c r="C10" s="230"/>
      <c r="D10" s="231"/>
    </row>
    <row r="11" spans="1:4" ht="15">
      <c r="A11" s="13" t="s">
        <v>159</v>
      </c>
      <c r="B11" s="25"/>
      <c r="C11" s="26"/>
      <c r="D11" s="27"/>
    </row>
    <row r="12" spans="1:4" ht="24">
      <c r="A12" s="16" t="s">
        <v>104</v>
      </c>
      <c r="B12" s="11"/>
      <c r="C12" s="18"/>
      <c r="D12" s="18"/>
    </row>
    <row r="13" spans="1:4" ht="24">
      <c r="A13" s="13" t="s">
        <v>105</v>
      </c>
      <c r="B13" s="11"/>
      <c r="C13" s="19"/>
      <c r="D13" s="19"/>
    </row>
    <row r="14" spans="1:4" ht="15">
      <c r="A14" s="14" t="s">
        <v>106</v>
      </c>
      <c r="B14" s="11"/>
      <c r="C14" s="19"/>
      <c r="D14" s="19"/>
    </row>
    <row r="15" spans="1:4" ht="24">
      <c r="A15" s="13" t="s">
        <v>110</v>
      </c>
      <c r="B15" s="103"/>
      <c r="C15" s="20"/>
      <c r="D15" s="20"/>
    </row>
    <row r="16" spans="1:4" ht="15">
      <c r="A16" s="17" t="s">
        <v>107</v>
      </c>
      <c r="B16" s="11"/>
      <c r="C16" s="21"/>
      <c r="D16" s="21"/>
    </row>
    <row r="17" spans="1:4" ht="15">
      <c r="A17" s="17" t="s">
        <v>108</v>
      </c>
      <c r="B17" s="11"/>
      <c r="C17" s="19"/>
      <c r="D17" s="19"/>
    </row>
    <row r="18" spans="1:4" ht="24">
      <c r="A18" s="17" t="s">
        <v>109</v>
      </c>
      <c r="B18" s="11"/>
      <c r="C18" s="22"/>
      <c r="D18" s="22"/>
    </row>
    <row r="19" spans="1:4" ht="24">
      <c r="A19" s="13" t="s">
        <v>111</v>
      </c>
      <c r="B19" s="103"/>
      <c r="C19" s="18"/>
      <c r="D19" s="18"/>
    </row>
    <row r="20" spans="1:4" ht="35.25">
      <c r="A20" s="23" t="s">
        <v>158</v>
      </c>
      <c r="B20" s="11"/>
      <c r="C20" s="15"/>
      <c r="D20" s="15"/>
    </row>
    <row r="21" spans="1:4" ht="24">
      <c r="A21" s="12" t="s">
        <v>112</v>
      </c>
      <c r="B21" s="11"/>
      <c r="C21" s="15"/>
      <c r="D21" s="15"/>
    </row>
    <row r="22" spans="1:4" ht="15">
      <c r="A22" s="14" t="s">
        <v>113</v>
      </c>
      <c r="B22" s="11"/>
      <c r="C22" s="31"/>
      <c r="D22" s="31"/>
    </row>
    <row r="23" spans="1:4" ht="24">
      <c r="A23" s="23" t="s">
        <v>152</v>
      </c>
      <c r="B23" s="30"/>
      <c r="C23" s="15"/>
      <c r="D23" s="15"/>
    </row>
    <row r="24" spans="1:4" ht="24">
      <c r="A24" s="23" t="s">
        <v>153</v>
      </c>
      <c r="B24" s="10"/>
      <c r="C24" s="15"/>
      <c r="D24" s="15"/>
    </row>
    <row r="25" spans="1:4" ht="15">
      <c r="A25" s="23" t="s">
        <v>156</v>
      </c>
      <c r="B25" s="10"/>
      <c r="C25" s="15"/>
      <c r="D25" s="15"/>
    </row>
    <row r="26" spans="1:4" ht="24">
      <c r="A26" s="23" t="s">
        <v>154</v>
      </c>
      <c r="B26" s="10"/>
      <c r="C26" s="15"/>
      <c r="D26" s="15"/>
    </row>
    <row r="27" spans="1:4" ht="24">
      <c r="A27" s="23" t="s">
        <v>157</v>
      </c>
      <c r="B27" s="10"/>
      <c r="C27" s="19"/>
      <c r="D27" s="19"/>
    </row>
    <row r="28" spans="1:4" ht="24.75" thickBot="1">
      <c r="A28" s="28" t="s">
        <v>160</v>
      </c>
      <c r="B28" s="24"/>
      <c r="C28" s="29"/>
      <c r="D28" s="29"/>
    </row>
    <row r="29" spans="1:4" ht="128.25" customHeight="1">
      <c r="A29" s="225" t="s">
        <v>161</v>
      </c>
      <c r="B29" s="226"/>
      <c r="C29" s="227"/>
      <c r="D29" s="227"/>
    </row>
  </sheetData>
  <sheetProtection/>
  <mergeCells count="12">
    <mergeCell ref="A29:D29"/>
    <mergeCell ref="A8:A9"/>
    <mergeCell ref="A10:D10"/>
    <mergeCell ref="C8:C9"/>
    <mergeCell ref="D8:D9"/>
    <mergeCell ref="B8:B9"/>
    <mergeCell ref="A7:D7"/>
    <mergeCell ref="B2:D2"/>
    <mergeCell ref="B1:D1"/>
    <mergeCell ref="B3:D3"/>
    <mergeCell ref="B4:H4"/>
    <mergeCell ref="B5:D5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0.42578125" style="0" customWidth="1"/>
    <col min="2" max="2" width="26.57421875" style="0" customWidth="1"/>
    <col min="3" max="3" width="12.28125" style="0" customWidth="1"/>
  </cols>
  <sheetData>
    <row r="1" ht="15.75" thickBot="1"/>
    <row r="2" spans="2:15" ht="15.75" thickBot="1">
      <c r="B2" s="45" t="s">
        <v>67</v>
      </c>
      <c r="C2" s="249" t="s">
        <v>16</v>
      </c>
      <c r="D2" s="250"/>
      <c r="E2" s="250"/>
      <c r="F2" s="250"/>
      <c r="G2" s="250"/>
      <c r="H2" s="250"/>
      <c r="I2" s="251"/>
      <c r="J2" s="34"/>
      <c r="K2" s="34"/>
      <c r="L2" s="34"/>
      <c r="M2" s="34"/>
      <c r="N2" s="34"/>
      <c r="O2" s="34"/>
    </row>
    <row r="3" spans="2:15" ht="15.75" thickBot="1">
      <c r="B3" s="46" t="s">
        <v>68</v>
      </c>
      <c r="C3" s="249">
        <v>2112000281</v>
      </c>
      <c r="D3" s="250"/>
      <c r="E3" s="250"/>
      <c r="F3" s="250"/>
      <c r="G3" s="250"/>
      <c r="H3" s="250"/>
      <c r="I3" s="251"/>
      <c r="J3" s="34"/>
      <c r="K3" s="34"/>
      <c r="L3" s="34"/>
      <c r="M3" s="34"/>
      <c r="N3" s="34"/>
      <c r="O3" s="34"/>
    </row>
    <row r="4" spans="2:15" ht="15.75" thickBot="1">
      <c r="B4" s="46" t="s">
        <v>69</v>
      </c>
      <c r="C4" s="249">
        <v>211201001</v>
      </c>
      <c r="D4" s="250"/>
      <c r="E4" s="250"/>
      <c r="F4" s="250"/>
      <c r="G4" s="250"/>
      <c r="H4" s="250"/>
      <c r="I4" s="251"/>
      <c r="J4" s="34"/>
      <c r="K4" s="34"/>
      <c r="L4" s="34"/>
      <c r="M4" s="34"/>
      <c r="N4" s="34"/>
      <c r="O4" s="34"/>
    </row>
    <row r="5" spans="2:15" ht="33.75" customHeight="1" thickBot="1">
      <c r="B5" s="46" t="s">
        <v>70</v>
      </c>
      <c r="C5" s="252" t="s">
        <v>23</v>
      </c>
      <c r="D5" s="250"/>
      <c r="E5" s="250"/>
      <c r="F5" s="250"/>
      <c r="G5" s="250"/>
      <c r="H5" s="250"/>
      <c r="I5" s="251"/>
      <c r="J5" s="34"/>
      <c r="K5" s="34"/>
      <c r="L5" s="34"/>
      <c r="M5" s="34"/>
      <c r="N5" s="34"/>
      <c r="O5" s="34"/>
    </row>
    <row r="6" spans="2:15" ht="22.5" customHeight="1" thickBot="1">
      <c r="B6" s="46" t="s">
        <v>76</v>
      </c>
      <c r="C6" s="261" t="s">
        <v>180</v>
      </c>
      <c r="D6" s="262"/>
      <c r="E6" s="262"/>
      <c r="F6" s="262"/>
      <c r="G6" s="262"/>
      <c r="H6" s="262"/>
      <c r="I6" s="263"/>
      <c r="J6" s="34"/>
      <c r="K6" s="34"/>
      <c r="L6" s="34"/>
      <c r="M6" s="34"/>
      <c r="N6" s="34"/>
      <c r="O6" s="34"/>
    </row>
    <row r="7" spans="2:15" ht="15.75">
      <c r="B7" s="253" t="s">
        <v>194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34"/>
      <c r="O7" s="34"/>
    </row>
    <row r="8" spans="2:15" ht="18" customHeight="1">
      <c r="B8" s="34"/>
      <c r="C8" s="34"/>
      <c r="D8" s="246" t="s">
        <v>0</v>
      </c>
      <c r="E8" s="246"/>
      <c r="F8" s="246"/>
      <c r="G8" s="246"/>
      <c r="H8" s="246"/>
      <c r="I8" s="34"/>
      <c r="J8" s="34"/>
      <c r="K8" s="34"/>
      <c r="L8" s="34"/>
      <c r="M8" s="34"/>
      <c r="N8" s="246" t="s">
        <v>95</v>
      </c>
      <c r="O8" s="246"/>
    </row>
    <row r="9" spans="2:15" ht="15" customHeight="1">
      <c r="B9" s="236" t="s">
        <v>96</v>
      </c>
      <c r="C9" s="264" t="s">
        <v>195</v>
      </c>
      <c r="D9" s="239" t="s">
        <v>196</v>
      </c>
      <c r="E9" s="240"/>
      <c r="F9" s="240"/>
      <c r="G9" s="240"/>
      <c r="H9" s="240"/>
      <c r="I9" s="240"/>
      <c r="J9" s="240"/>
      <c r="K9" s="240"/>
      <c r="L9" s="240"/>
      <c r="M9" s="241"/>
      <c r="N9" s="255" t="s">
        <v>94</v>
      </c>
      <c r="O9" s="256"/>
    </row>
    <row r="10" spans="2:15" ht="14.25" customHeight="1">
      <c r="B10" s="237"/>
      <c r="C10" s="264"/>
      <c r="D10" s="239" t="s">
        <v>97</v>
      </c>
      <c r="E10" s="240"/>
      <c r="F10" s="240"/>
      <c r="G10" s="240"/>
      <c r="H10" s="241"/>
      <c r="I10" s="239" t="s">
        <v>98</v>
      </c>
      <c r="J10" s="240"/>
      <c r="K10" s="240"/>
      <c r="L10" s="240"/>
      <c r="M10" s="241"/>
      <c r="N10" s="257"/>
      <c r="O10" s="258"/>
    </row>
    <row r="11" spans="2:15" ht="15" customHeight="1" thickBot="1">
      <c r="B11" s="238"/>
      <c r="C11" s="264"/>
      <c r="D11" s="47" t="s">
        <v>99</v>
      </c>
      <c r="E11" s="47" t="s">
        <v>100</v>
      </c>
      <c r="F11" s="47" t="s">
        <v>101</v>
      </c>
      <c r="G11" s="47" t="s">
        <v>102</v>
      </c>
      <c r="H11" s="47" t="s">
        <v>103</v>
      </c>
      <c r="I11" s="47" t="s">
        <v>99</v>
      </c>
      <c r="J11" s="47" t="s">
        <v>100</v>
      </c>
      <c r="K11" s="47" t="s">
        <v>101</v>
      </c>
      <c r="L11" s="47" t="s">
        <v>102</v>
      </c>
      <c r="M11" s="48" t="s">
        <v>103</v>
      </c>
      <c r="N11" s="259"/>
      <c r="O11" s="260"/>
    </row>
    <row r="12" spans="2:15" ht="15">
      <c r="B12" s="49" t="s">
        <v>99</v>
      </c>
      <c r="C12" s="102">
        <f>C13+C14+C15+C16+C17+C18+C19</f>
        <v>0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08"/>
      <c r="O12" s="209"/>
    </row>
    <row r="13" spans="2:15" ht="18.75" customHeight="1">
      <c r="B13" s="108"/>
      <c r="C13" s="109"/>
      <c r="D13" s="64"/>
      <c r="E13" s="65"/>
      <c r="F13" s="65"/>
      <c r="G13" s="65"/>
      <c r="H13" s="65"/>
      <c r="I13" s="64"/>
      <c r="J13" s="65"/>
      <c r="K13" s="65"/>
      <c r="L13" s="65"/>
      <c r="M13" s="65"/>
      <c r="N13" s="242"/>
      <c r="O13" s="243"/>
    </row>
    <row r="14" spans="2:15" ht="18.75" customHeight="1">
      <c r="B14" s="108"/>
      <c r="C14" s="109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242"/>
      <c r="O14" s="243"/>
    </row>
    <row r="15" spans="2:15" ht="18.75" customHeight="1">
      <c r="B15" s="108"/>
      <c r="C15" s="10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244"/>
      <c r="O15" s="245"/>
    </row>
    <row r="16" spans="2:15" ht="18.75" customHeight="1">
      <c r="B16" s="108"/>
      <c r="C16" s="109"/>
      <c r="D16" s="64"/>
      <c r="E16" s="65"/>
      <c r="F16" s="65"/>
      <c r="G16" s="65"/>
      <c r="H16" s="65"/>
      <c r="I16" s="64"/>
      <c r="J16" s="65"/>
      <c r="K16" s="65"/>
      <c r="L16" s="65"/>
      <c r="M16" s="65"/>
      <c r="N16" s="247"/>
      <c r="O16" s="248"/>
    </row>
    <row r="17" spans="2:15" ht="18.75" customHeight="1">
      <c r="B17" s="108"/>
      <c r="C17" s="109"/>
      <c r="D17" s="64"/>
      <c r="E17" s="65"/>
      <c r="F17" s="65"/>
      <c r="G17" s="65"/>
      <c r="H17" s="65"/>
      <c r="I17" s="64"/>
      <c r="J17" s="65"/>
      <c r="K17" s="65"/>
      <c r="L17" s="65"/>
      <c r="M17" s="65"/>
      <c r="N17" s="247"/>
      <c r="O17" s="248"/>
    </row>
    <row r="18" spans="2:15" ht="18.75" customHeight="1">
      <c r="B18" s="108"/>
      <c r="C18" s="109"/>
      <c r="D18" s="112"/>
      <c r="E18" s="113"/>
      <c r="F18" s="113"/>
      <c r="G18" s="113"/>
      <c r="H18" s="113"/>
      <c r="I18" s="114"/>
      <c r="J18" s="115"/>
      <c r="K18" s="115"/>
      <c r="L18" s="115"/>
      <c r="M18" s="113"/>
      <c r="N18" s="247"/>
      <c r="O18" s="248"/>
    </row>
    <row r="19" spans="2:15" ht="18.75" customHeight="1">
      <c r="B19" s="110"/>
      <c r="C19" s="109"/>
      <c r="D19" s="112"/>
      <c r="E19" s="113"/>
      <c r="F19" s="113"/>
      <c r="G19" s="113"/>
      <c r="H19" s="113"/>
      <c r="I19" s="114"/>
      <c r="J19" s="115"/>
      <c r="K19" s="115"/>
      <c r="L19" s="115"/>
      <c r="M19" s="113"/>
      <c r="N19" s="247"/>
      <c r="O19" s="248"/>
    </row>
  </sheetData>
  <sheetProtection/>
  <mergeCells count="22">
    <mergeCell ref="N18:O18"/>
    <mergeCell ref="N17:O17"/>
    <mergeCell ref="N9:O11"/>
    <mergeCell ref="D10:H10"/>
    <mergeCell ref="C6:I6"/>
    <mergeCell ref="N19:O19"/>
    <mergeCell ref="C9:C11"/>
    <mergeCell ref="N12:O12"/>
    <mergeCell ref="N8:O8"/>
    <mergeCell ref="N13:O13"/>
    <mergeCell ref="N16:O16"/>
    <mergeCell ref="C2:I2"/>
    <mergeCell ref="C3:I3"/>
    <mergeCell ref="C4:I4"/>
    <mergeCell ref="C5:I5"/>
    <mergeCell ref="B7:M7"/>
    <mergeCell ref="B9:B11"/>
    <mergeCell ref="D9:M9"/>
    <mergeCell ref="N14:O14"/>
    <mergeCell ref="N15:O15"/>
    <mergeCell ref="D8:H8"/>
    <mergeCell ref="I10:M10"/>
  </mergeCells>
  <dataValidations count="1">
    <dataValidation type="decimal" allowBlank="1" showInputMessage="1" showErrorMessage="1" sqref="J13:M13 E16:H17 J16:M17 E13:H13 C13:C18">
      <formula1>-9999999999999990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Воробьев Дмитрий Петрович</cp:lastModifiedBy>
  <cp:lastPrinted>2013-02-05T07:15:29Z</cp:lastPrinted>
  <dcterms:created xsi:type="dcterms:W3CDTF">2010-02-16T14:16:42Z</dcterms:created>
  <dcterms:modified xsi:type="dcterms:W3CDTF">2013-04-24T06:47:56Z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