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801" activeTab="1"/>
  </bookViews>
  <sheets>
    <sheet name="1" sheetId="1" r:id="rId1"/>
    <sheet name="1.1." sheetId="2" r:id="rId2"/>
    <sheet name="1.2." sheetId="3" r:id="rId3"/>
    <sheet name="2 1 полугодие" sheetId="4" r:id="rId4"/>
    <sheet name="2  2 полугодие" sheetId="5" r:id="rId5"/>
    <sheet name="3" sheetId="6" r:id="rId6"/>
    <sheet name="4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  <sheet name="Лист3" sheetId="13" r:id="rId13"/>
  </sheets>
  <externalReferences>
    <externalReference r:id="rId16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<sst xmlns="http://schemas.openxmlformats.org/spreadsheetml/2006/main" count="373" uniqueCount="203">
  <si>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</si>
  <si>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r>
      <t>Наименование мероприятия</t>
    </r>
    <r>
      <rPr>
        <b/>
        <vertAlign val="superscript"/>
        <sz val="9"/>
        <rFont val="Times New Roman"/>
        <family val="1"/>
      </rPr>
      <t>3</t>
    </r>
  </si>
  <si>
    <t>Форма 1.1. Информация о тарифе на водоотведение и (или) очистку сточных вод и надбавках к тарифам на водоотведение и (или) очистку сточных вод¹¯²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</si>
  <si>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</si>
  <si>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</si>
  <si>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</si>
  <si>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</si>
  <si>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б) Выручка (тыс. рублей) с надбавкой к тарифу</t>
  </si>
  <si>
    <t>Государственная служба Чувашской Республики по конкурентной политике и тарифам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</si>
  <si>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</si>
  <si>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1 биологическое очистное сооружение, 
1 насосная станция</t>
  </si>
  <si>
    <t>МУП ЖКХ Моргаушское</t>
  </si>
  <si>
    <t>Россия, Чувашская Республика, Моргаушский район, с. Моргауши, Коммунальная,2</t>
  </si>
  <si>
    <t>Россия, Чувашская Республика, Моргаушский район,с. Моргауши, Коммунальная,2</t>
  </si>
  <si>
    <t>Россия,Чувашская Республика,Моргаушский район, с. Моргауши,Комунальная,2</t>
  </si>
  <si>
    <t>Диспечерская служба МУП ЖКХ "Моргаушское"</t>
  </si>
  <si>
    <t>(883541) 62-6-37, 89530140005</t>
  </si>
  <si>
    <t>Россия, Чувашская Республика, Моргаушский район, 
с. Моргауши, Коммунальная, 2</t>
  </si>
  <si>
    <t>mrggkh@cbx.ru</t>
  </si>
  <si>
    <t>http://morgaushi-gkh.ucoz.ru/</t>
  </si>
  <si>
    <t>Папка с образцами договоров на сайте</t>
  </si>
  <si>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</si>
  <si>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</si>
  <si>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</si>
  <si>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</si>
  <si>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</si>
  <si>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</si>
  <si>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</si>
  <si>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</si>
  <si>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</si>
  <si>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</si>
  <si>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</si>
  <si>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</si>
  <si>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</si>
  <si>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</si>
  <si>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</si>
  <si>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</si>
  <si>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</si>
  <si>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</si>
  <si>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</si>
  <si>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</si>
  <si>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</si>
  <si>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</si>
  <si>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</si>
  <si>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</si>
  <si>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</si>
  <si>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</si>
  <si>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</si>
  <si>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</si>
  <si>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</si>
  <si>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</si>
  <si>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</si>
  <si>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</si>
  <si>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</si>
  <si>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</si>
  <si>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</si>
  <si>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</si>
  <si>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</si>
  <si>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</si>
  <si>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</si>
  <si>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</si>
  <si>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</si>
  <si>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</si>
  <si>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</si>
  <si>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</si>
  <si>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</si>
  <si>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</si>
  <si>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</si>
  <si>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</si>
  <si>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</si>
  <si>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</si>
  <si>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</si>
  <si>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</si>
  <si>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</si>
  <si>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</si>
  <si>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</si>
  <si>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</si>
  <si>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</si>
  <si>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</si>
  <si>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</si>
  <si>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</si>
  <si>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</si>
  <si>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</si>
  <si>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</si>
  <si>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</si>
  <si>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</si>
  <si>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</si>
  <si>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</si>
  <si>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</si>
  <si>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</si>
  <si>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</si>
  <si>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</si>
  <si>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</si>
  <si>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</si>
  <si>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</si>
  <si>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Профинансировано</t>
  </si>
  <si>
    <t>Освоено фактически</t>
  </si>
  <si>
    <t>Всего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</si>
  <si>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</si>
  <si>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</si>
  <si>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</si>
  <si>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</si>
  <si>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</si>
  <si>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</si>
  <si>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</si>
  <si>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</si>
  <si>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</si>
  <si>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</si>
  <si>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</si>
  <si>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</si>
  <si>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</si>
  <si>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</si>
  <si>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</si>
  <si>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</si>
  <si>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</si>
  <si>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</si>
  <si>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</si>
  <si>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</si>
  <si>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</si>
  <si>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</si>
  <si>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</si>
  <si>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</si>
  <si>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</si>
  <si>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</si>
  <si>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</si>
  <si>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</si>
  <si>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</si>
  <si>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</si>
  <si>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</si>
  <si>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</si>
  <si>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</si>
  <si>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</si>
  <si>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</si>
  <si>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</si>
  <si>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</si>
  <si>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Оказание услуг  в сфере водоотведения</t>
  </si>
  <si>
    <t>нет</t>
  </si>
  <si>
    <t>Водоотведение</t>
  </si>
  <si>
    <t>тыс.руб.</t>
  </si>
  <si>
    <t>Наименование строек</t>
  </si>
  <si>
    <t>1 кв.</t>
  </si>
  <si>
    <t>2 кв.</t>
  </si>
  <si>
    <t>3 кв.</t>
  </si>
  <si>
    <t>4 кв.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</si>
  <si>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</si>
  <si>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</si>
  <si>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</si>
  <si>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</si>
  <si>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</si>
  <si>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</si>
  <si>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</si>
  <si>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</si>
  <si>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</si>
  <si>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</si>
  <si>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</si>
  <si>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</si>
  <si>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</si>
  <si>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</si>
  <si>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</si>
  <si>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r>
      <t xml:space="preserve">1 -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</si>
  <si>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Резерв мощности системы водоотведения и (или) объекта сточных вод²</t>
  </si>
  <si>
    <t>МУП ЖКХ "Моргаушское"</t>
  </si>
  <si>
    <t>Россия, Чувашская  Республика, Моргаушский район, с. Моргауши,Коммунальная,2</t>
  </si>
  <si>
    <t>Россия, Чувашская  Республика, Моргаушский район, с. Моргауши, Коммунальная,2</t>
  </si>
  <si>
    <t>нет инвестиционной программы</t>
  </si>
  <si>
    <t>Моргаушское
 сельское поселение</t>
  </si>
  <si>
    <t>2 биологическое очистное сооружение, 
1 насосная станция</t>
  </si>
  <si>
    <t>Большесундырское 
 сельское поселение</t>
  </si>
  <si>
    <t>Москакасинское
 сельское поселение</t>
  </si>
  <si>
    <t>1 биологическое очистное сооружение, 
2 насосные станции</t>
  </si>
  <si>
    <t>1 биологическое очистное сооружение</t>
  </si>
  <si>
    <t>Период</t>
  </si>
  <si>
    <t>Показатель (учтено при утверждении тарифа)</t>
  </si>
  <si>
    <t>План на 2013 год</t>
  </si>
  <si>
    <t>2013 год</t>
  </si>
  <si>
    <t>01.01.2013 г. - 30.06.2013 г.</t>
  </si>
  <si>
    <t>01.07.2013 г. - 31.12.2013 г.</t>
  </si>
  <si>
    <t>Постановление Государственной службы Чувашской Републики по конкурентной политике и тарифам от 23.03.2012 № 10-2/в; Постановление Государственной службы Чувашской Републики по конкурентной политике и тарифам от 22.11.2012 № 48-13-14-15/в ;</t>
  </si>
  <si>
    <t>01.09.2012 г. -01.05.2013 г.</t>
  </si>
  <si>
    <t>На сайте предприятия: Раздел - Раскритие информации 
- Информация о порядке выполнения техприсоединения</t>
  </si>
  <si>
    <t xml:space="preserve">1. Информация о тарифах на товары и услуги и надбавках к тарифам в сфере водоотведения и (или) очистки сточных вод </t>
  </si>
  <si>
    <t xml:space="preserve">2. Информация об  основных показателях финансово-хозяйственной деятельности  организации¹¯² </t>
  </si>
  <si>
    <r>
      <t xml:space="preserve">3. </t>
    </r>
    <r>
      <rPr>
        <sz val="12"/>
        <color indexed="8"/>
        <rFont val="Times New Roman"/>
        <family val="1"/>
      </rPr>
  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  </r>
    <r>
      <rPr>
        <b/>
        <sz val="12"/>
        <color indexed="8"/>
        <rFont val="Times New Roman"/>
        <family val="1"/>
      </rPr>
      <t xml:space="preserve"> ¹</t>
    </r>
  </si>
  <si>
    <t>Потребность в финансовых средствах на год, тыс. руб.</t>
  </si>
  <si>
    <t xml:space="preserve">д) Показатели эффективности реализации инвестиционной программы¹ </t>
  </si>
  <si>
    <t xml:space="preserve">е) Использование инвестиционных средств </t>
  </si>
  <si>
    <t>Утверждено на год</t>
  </si>
  <si>
    <t>В течение года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</si>
  <si>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</t>
  </si>
  <si>
    <t>в том числе:
Для потребителей Моргаушского с/п</t>
  </si>
  <si>
    <t>Для потребителей Большесундырского с/п</t>
  </si>
  <si>
    <t>Для потребителей Москакасинского с/п</t>
  </si>
  <si>
    <t>25,32 м3/час</t>
  </si>
  <si>
    <t>6,17 м3/час</t>
  </si>
  <si>
    <t>48,28 м3/час</t>
  </si>
  <si>
    <t>79,77 м3/час</t>
  </si>
  <si>
    <t>Газета "Вести Чувашии"</t>
  </si>
  <si>
    <t>Тариф на водоотведение, руб/м3 с 01.01.2013 по 30.06.2013 г.г.</t>
  </si>
  <si>
    <t>Для потребителей
 Моргаушского сельского поселения - 23,39 руб./м3 (без дополнительного предъявления НДС)</t>
  </si>
  <si>
    <t>Тариф на водоотведение, руб/м3 с 01.09.2012 по 01.05.2013 г.г.</t>
  </si>
  <si>
    <t>Для потребителей Большесундырского сельского поселения - 29,71 руб./м3 (без дополнительного предъявления НДС);
Для потребителей Москакасинского сельского поселения -28,76 руб./м3 (без дополнительного предъявления НДС);</t>
  </si>
  <si>
    <t>Тариф на водоотведение, руб/м3 с 01.07.2013 по 31.12.2013 г.г.</t>
  </si>
  <si>
    <t xml:space="preserve">Для потребителей  Моргаушского сельского поселения - 24,91 руб./м3 (без дополнительного предъявления НДС);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</si>
</sst>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ahoma"/>
      <family val="2"/>
    </font>
    <font>
      <sz val="14"/>
      <name val="Tahoma"/>
      <family val="2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7" borderId="7" applyBorder="0">
      <alignment horizontal="right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4" borderId="12" applyBorder="0">
      <alignment horizontal="right"/>
      <protection/>
    </xf>
    <xf numFmtId="0" fontId="57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5" fillId="33" borderId="7" xfId="0" applyFont="1" applyFill="1" applyBorder="1" applyAlignment="1">
      <alignment/>
    </xf>
    <xf numFmtId="0" fontId="0" fillId="0" borderId="0" xfId="0" applyAlignment="1">
      <alignment vertical="top" wrapText="1"/>
    </xf>
    <xf numFmtId="0" fontId="6" fillId="34" borderId="13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/>
    </xf>
    <xf numFmtId="0" fontId="7" fillId="35" borderId="0" xfId="58" applyFont="1" applyFill="1" applyBorder="1" applyAlignment="1" applyProtection="1">
      <alignment vertical="center" wrapText="1"/>
      <protection/>
    </xf>
    <xf numFmtId="0" fontId="7" fillId="35" borderId="0" xfId="58" applyFont="1" applyFill="1" applyBorder="1" applyAlignment="1" applyProtection="1">
      <alignment horizontal="right" vertical="center" wrapText="1"/>
      <protection/>
    </xf>
    <xf numFmtId="0" fontId="7" fillId="35" borderId="14" xfId="58" applyFont="1" applyFill="1" applyBorder="1" applyAlignment="1" applyProtection="1">
      <alignment vertical="center" wrapText="1"/>
      <protection/>
    </xf>
    <xf numFmtId="0" fontId="6" fillId="34" borderId="7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3" fillId="2" borderId="16" xfId="57" applyFont="1" applyFill="1" applyBorder="1" applyAlignment="1" applyProtection="1">
      <alignment horizontal="left" wrapText="1"/>
      <protection/>
    </xf>
    <xf numFmtId="2" fontId="15" fillId="34" borderId="12" xfId="57" applyNumberFormat="1" applyFont="1" applyFill="1" applyBorder="1" applyAlignment="1" applyProtection="1">
      <alignment horizontal="center"/>
      <protection/>
    </xf>
    <xf numFmtId="2" fontId="15" fillId="34" borderId="17" xfId="57" applyNumberFormat="1" applyFont="1" applyFill="1" applyBorder="1" applyAlignment="1" applyProtection="1">
      <alignment horizontal="center"/>
      <protection/>
    </xf>
    <xf numFmtId="2" fontId="15" fillId="34" borderId="18" xfId="57" applyNumberFormat="1" applyFont="1" applyFill="1" applyBorder="1" applyAlignment="1" applyProtection="1">
      <alignment horizontal="center"/>
      <protection/>
    </xf>
    <xf numFmtId="0" fontId="13" fillId="2" borderId="19" xfId="57" applyFont="1" applyFill="1" applyBorder="1" applyAlignment="1" applyProtection="1">
      <alignment horizontal="left" wrapText="1"/>
      <protection/>
    </xf>
    <xf numFmtId="3" fontId="15" fillId="34" borderId="20" xfId="57" applyNumberFormat="1" applyFont="1" applyFill="1" applyBorder="1" applyAlignment="1" applyProtection="1">
      <alignment horizontal="center" wrapText="1"/>
      <protection locked="0"/>
    </xf>
    <xf numFmtId="3" fontId="15" fillId="34" borderId="7" xfId="57" applyNumberFormat="1" applyFont="1" applyFill="1" applyBorder="1" applyAlignment="1" applyProtection="1">
      <alignment horizontal="center" wrapText="1"/>
      <protection locked="0"/>
    </xf>
    <xf numFmtId="3" fontId="15" fillId="34" borderId="7" xfId="57" applyNumberFormat="1" applyFont="1" applyFill="1" applyBorder="1" applyAlignment="1" applyProtection="1">
      <alignment horizontal="center" vertical="center" wrapText="1"/>
      <protection locked="0"/>
    </xf>
    <xf numFmtId="0" fontId="15" fillId="2" borderId="16" xfId="59" applyFont="1" applyFill="1" applyBorder="1" applyAlignment="1" applyProtection="1">
      <alignment horizontal="left" wrapText="1"/>
      <protection/>
    </xf>
    <xf numFmtId="0" fontId="13" fillId="2" borderId="21" xfId="57" applyFont="1" applyFill="1" applyBorder="1" applyAlignment="1" applyProtection="1">
      <alignment horizontal="left" wrapText="1"/>
      <protection/>
    </xf>
    <xf numFmtId="4" fontId="15" fillId="34" borderId="20" xfId="57" applyNumberFormat="1" applyFont="1" applyFill="1" applyBorder="1" applyAlignment="1" applyProtection="1">
      <alignment horizontal="center" wrapText="1"/>
      <protection locked="0"/>
    </xf>
    <xf numFmtId="2" fontId="15" fillId="34" borderId="7" xfId="57" applyNumberFormat="1" applyFont="1" applyFill="1" applyBorder="1" applyAlignment="1" applyProtection="1">
      <alignment horizontal="center" wrapText="1"/>
      <protection/>
    </xf>
    <xf numFmtId="0" fontId="13" fillId="2" borderId="16" xfId="57" applyFont="1" applyFill="1" applyBorder="1" applyAlignment="1" applyProtection="1">
      <alignment wrapText="1"/>
      <protection/>
    </xf>
    <xf numFmtId="0" fontId="15" fillId="2" borderId="16" xfId="57" applyFont="1" applyFill="1" applyBorder="1" applyAlignment="1" applyProtection="1">
      <alignment wrapText="1"/>
      <protection/>
    </xf>
    <xf numFmtId="4" fontId="15" fillId="34" borderId="7" xfId="57" applyNumberFormat="1" applyFont="1" applyFill="1" applyBorder="1" applyAlignment="1" applyProtection="1">
      <alignment horizontal="center" wrapText="1"/>
      <protection/>
    </xf>
    <xf numFmtId="4" fontId="15" fillId="34" borderId="7" xfId="57" applyNumberFormat="1" applyFont="1" applyFill="1" applyBorder="1" applyAlignment="1" applyProtection="1">
      <alignment horizontal="center" wrapText="1"/>
      <protection locked="0"/>
    </xf>
    <xf numFmtId="0" fontId="16" fillId="2" borderId="21" xfId="57" applyFont="1" applyFill="1" applyBorder="1" applyAlignment="1" applyProtection="1">
      <alignment horizontal="left" wrapText="1"/>
      <protection/>
    </xf>
    <xf numFmtId="3" fontId="15" fillId="34" borderId="22" xfId="57" applyNumberFormat="1" applyFont="1" applyFill="1" applyBorder="1" applyAlignment="1" applyProtection="1">
      <alignment horizontal="center" wrapText="1"/>
      <protection locked="0"/>
    </xf>
    <xf numFmtId="4" fontId="15" fillId="34" borderId="23" xfId="57" applyNumberFormat="1" applyFont="1" applyFill="1" applyBorder="1" applyAlignment="1" applyProtection="1">
      <alignment horizontal="center" wrapText="1"/>
      <protection locked="0"/>
    </xf>
    <xf numFmtId="0" fontId="6" fillId="34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17" fillId="33" borderId="7" xfId="0" applyFont="1" applyFill="1" applyBorder="1" applyAlignment="1">
      <alignment/>
    </xf>
    <xf numFmtId="0" fontId="17" fillId="10" borderId="7" xfId="0" applyFont="1" applyFill="1" applyBorder="1" applyAlignment="1">
      <alignment horizontal="center" vertical="top"/>
    </xf>
    <xf numFmtId="0" fontId="17" fillId="10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top" wrapText="1" indent="2"/>
    </xf>
    <xf numFmtId="0" fontId="6" fillId="34" borderId="7" xfId="0" applyFont="1" applyFill="1" applyBorder="1" applyAlignment="1">
      <alignment/>
    </xf>
    <xf numFmtId="0" fontId="6" fillId="2" borderId="16" xfId="0" applyFont="1" applyFill="1" applyBorder="1" applyAlignment="1">
      <alignment horizontal="left" vertical="top" wrapText="1" indent="2"/>
    </xf>
    <xf numFmtId="0" fontId="6" fillId="2" borderId="7" xfId="0" applyFont="1" applyFill="1" applyBorder="1" applyAlignment="1">
      <alignment horizontal="left" vertical="top" indent="2"/>
    </xf>
    <xf numFmtId="0" fontId="17" fillId="33" borderId="7" xfId="0" applyFont="1" applyFill="1" applyBorder="1" applyAlignment="1">
      <alignment vertical="top"/>
    </xf>
    <xf numFmtId="0" fontId="17" fillId="10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6" fillId="34" borderId="25" xfId="0" applyFont="1" applyFill="1" applyBorder="1" applyAlignment="1">
      <alignment/>
    </xf>
    <xf numFmtId="0" fontId="6" fillId="2" borderId="2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left" vertical="top" wrapText="1" indent="3"/>
    </xf>
    <xf numFmtId="0" fontId="6" fillId="34" borderId="27" xfId="0" applyFont="1" applyFill="1" applyBorder="1" applyAlignment="1">
      <alignment/>
    </xf>
    <xf numFmtId="0" fontId="6" fillId="2" borderId="21" xfId="0" applyFont="1" applyFill="1" applyBorder="1" applyAlignment="1">
      <alignment horizontal="left" vertical="top" wrapText="1" indent="6"/>
    </xf>
    <xf numFmtId="0" fontId="6" fillId="2" borderId="28" xfId="0" applyFont="1" applyFill="1" applyBorder="1" applyAlignment="1">
      <alignment horizontal="left" vertical="top" wrapText="1" indent="3"/>
    </xf>
    <xf numFmtId="0" fontId="6" fillId="34" borderId="29" xfId="0" applyFont="1" applyFill="1" applyBorder="1" applyAlignment="1">
      <alignment/>
    </xf>
    <xf numFmtId="0" fontId="6" fillId="2" borderId="30" xfId="0" applyFont="1" applyFill="1" applyBorder="1" applyAlignment="1">
      <alignment vertical="top" wrapText="1"/>
    </xf>
    <xf numFmtId="0" fontId="6" fillId="2" borderId="30" xfId="0" applyFont="1" applyFill="1" applyBorder="1" applyAlignment="1">
      <alignment horizontal="left" vertical="top" wrapText="1" indent="3"/>
    </xf>
    <xf numFmtId="0" fontId="6" fillId="34" borderId="13" xfId="0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center"/>
    </xf>
    <xf numFmtId="0" fontId="17" fillId="33" borderId="31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0" fontId="6" fillId="34" borderId="35" xfId="0" applyFont="1" applyFill="1" applyBorder="1" applyAlignment="1">
      <alignment/>
    </xf>
    <xf numFmtId="166" fontId="6" fillId="34" borderId="27" xfId="0" applyNumberFormat="1" applyFont="1" applyFill="1" applyBorder="1" applyAlignment="1">
      <alignment/>
    </xf>
    <xf numFmtId="166" fontId="6" fillId="34" borderId="30" xfId="0" applyNumberFormat="1" applyFont="1" applyFill="1" applyBorder="1" applyAlignment="1">
      <alignment/>
    </xf>
    <xf numFmtId="166" fontId="6" fillId="34" borderId="13" xfId="0" applyNumberFormat="1" applyFont="1" applyFill="1" applyBorder="1" applyAlignment="1">
      <alignment/>
    </xf>
    <xf numFmtId="0" fontId="6" fillId="0" borderId="0" xfId="0" applyFont="1" applyAlignment="1">
      <alignment readingOrder="1"/>
    </xf>
    <xf numFmtId="0" fontId="17" fillId="10" borderId="36" xfId="0" applyFont="1" applyFill="1" applyBorder="1" applyAlignment="1">
      <alignment horizontal="center"/>
    </xf>
    <xf numFmtId="0" fontId="17" fillId="33" borderId="37" xfId="0" applyFont="1" applyFill="1" applyBorder="1" applyAlignment="1">
      <alignment vertical="top"/>
    </xf>
    <xf numFmtId="0" fontId="17" fillId="3" borderId="37" xfId="0" applyFont="1" applyFill="1" applyBorder="1" applyAlignment="1">
      <alignment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vertical="top" wrapText="1"/>
    </xf>
    <xf numFmtId="0" fontId="17" fillId="3" borderId="38" xfId="0" applyFont="1" applyFill="1" applyBorder="1" applyAlignment="1">
      <alignment vertical="top"/>
    </xf>
    <xf numFmtId="0" fontId="17" fillId="3" borderId="39" xfId="0" applyFont="1" applyFill="1" applyBorder="1" applyAlignment="1">
      <alignment vertical="top"/>
    </xf>
    <xf numFmtId="0" fontId="6" fillId="2" borderId="13" xfId="0" applyFont="1" applyFill="1" applyBorder="1" applyAlignment="1">
      <alignment vertical="center" wrapText="1"/>
    </xf>
    <xf numFmtId="2" fontId="6" fillId="34" borderId="27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/>
    </xf>
    <xf numFmtId="4" fontId="19" fillId="36" borderId="7" xfId="52" applyFont="1" applyFill="1" applyBorder="1" applyAlignment="1" applyProtection="1">
      <alignment horizontal="left" vertical="center" wrapText="1"/>
      <protection locked="0"/>
    </xf>
    <xf numFmtId="0" fontId="20" fillId="36" borderId="7" xfId="0" applyFont="1" applyFill="1" applyBorder="1" applyAlignment="1">
      <alignment/>
    </xf>
    <xf numFmtId="0" fontId="17" fillId="33" borderId="41" xfId="0" applyFont="1" applyFill="1" applyBorder="1" applyAlignment="1">
      <alignment horizontal="left" vertical="center"/>
    </xf>
    <xf numFmtId="0" fontId="13" fillId="4" borderId="7" xfId="51" applyFont="1" applyFill="1" applyBorder="1" applyAlignment="1" applyProtection="1">
      <alignment horizontal="center" vertical="center" wrapText="1"/>
      <protection/>
    </xf>
    <xf numFmtId="49" fontId="21" fillId="35" borderId="7" xfId="51" applyNumberFormat="1" applyFont="1" applyFill="1" applyBorder="1" applyAlignment="1" applyProtection="1">
      <alignment horizontal="center" vertical="center" wrapText="1"/>
      <protection/>
    </xf>
    <xf numFmtId="0" fontId="13" fillId="4" borderId="7" xfId="58" applyFont="1" applyFill="1" applyBorder="1" applyAlignment="1" applyProtection="1">
      <alignment vertical="center" wrapText="1"/>
      <protection/>
    </xf>
    <xf numFmtId="4" fontId="13" fillId="4" borderId="7" xfId="69" applyFont="1" applyBorder="1" applyAlignment="1" applyProtection="1">
      <alignment horizontal="right" vertical="center" wrapText="1"/>
      <protection/>
    </xf>
    <xf numFmtId="4" fontId="15" fillId="37" borderId="7" xfId="52" applyFont="1" applyFill="1" applyBorder="1" applyAlignment="1" applyProtection="1">
      <alignment horizontal="right" vertical="center" wrapText="1"/>
      <protection/>
    </xf>
    <xf numFmtId="4" fontId="15" fillId="27" borderId="7" xfId="52" applyFont="1" applyBorder="1" applyAlignment="1" applyProtection="1">
      <alignment horizontal="right" vertical="center" wrapText="1"/>
      <protection locked="0"/>
    </xf>
    <xf numFmtId="4" fontId="15" fillId="4" borderId="7" xfId="52" applyFont="1" applyFill="1" applyBorder="1" applyAlignment="1" applyProtection="1">
      <alignment horizontal="right" vertical="center" wrapText="1"/>
      <protection/>
    </xf>
    <xf numFmtId="4" fontId="15" fillId="27" borderId="7" xfId="52" applyFont="1" applyFill="1" applyBorder="1" applyAlignment="1" applyProtection="1">
      <alignment horizontal="right" vertical="center" wrapText="1"/>
      <protection locked="0"/>
    </xf>
    <xf numFmtId="4" fontId="15" fillId="35" borderId="7" xfId="52" applyFont="1" applyFill="1" applyBorder="1" applyAlignment="1" applyProtection="1">
      <alignment horizontal="right" vertical="center" wrapText="1"/>
      <protection/>
    </xf>
    <xf numFmtId="4" fontId="15" fillId="27" borderId="42" xfId="52" applyFont="1" applyBorder="1" applyAlignment="1" applyProtection="1">
      <alignment horizontal="right" vertical="center" wrapText="1"/>
      <protection locked="0"/>
    </xf>
    <xf numFmtId="4" fontId="15" fillId="4" borderId="42" xfId="52" applyFont="1" applyFill="1" applyBorder="1" applyAlignment="1" applyProtection="1">
      <alignment horizontal="right" vertical="center" wrapText="1"/>
      <protection/>
    </xf>
    <xf numFmtId="4" fontId="15" fillId="27" borderId="42" xfId="52" applyFont="1" applyFill="1" applyBorder="1" applyAlignment="1" applyProtection="1">
      <alignment horizontal="right" vertical="center" wrapText="1"/>
      <protection locked="0"/>
    </xf>
    <xf numFmtId="4" fontId="15" fillId="35" borderId="42" xfId="52" applyFont="1" applyFill="1" applyBorder="1" applyAlignment="1" applyProtection="1">
      <alignment horizontal="right" vertical="center" wrapText="1"/>
      <protection/>
    </xf>
    <xf numFmtId="0" fontId="6" fillId="4" borderId="7" xfId="0" applyFont="1" applyFill="1" applyBorder="1" applyAlignment="1">
      <alignment/>
    </xf>
    <xf numFmtId="0" fontId="6" fillId="27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22" fillId="36" borderId="7" xfId="58" applyFont="1" applyFill="1" applyBorder="1" applyAlignment="1" applyProtection="1">
      <alignment vertical="center" wrapText="1"/>
      <protection locked="0"/>
    </xf>
    <xf numFmtId="4" fontId="22" fillId="27" borderId="7" xfId="52" applyFont="1" applyBorder="1" applyAlignment="1" applyProtection="1">
      <alignment horizontal="right" vertical="center" wrapText="1"/>
      <protection locked="0"/>
    </xf>
    <xf numFmtId="4" fontId="22" fillId="36" borderId="7" xfId="52" applyFont="1" applyFill="1" applyBorder="1" applyAlignment="1" applyProtection="1">
      <alignment horizontal="left" vertical="center" wrapText="1"/>
      <protection locked="0"/>
    </xf>
    <xf numFmtId="0" fontId="22" fillId="36" borderId="16" xfId="58" applyFont="1" applyFill="1" applyBorder="1" applyAlignment="1" applyProtection="1">
      <alignment vertical="center" wrapText="1"/>
      <protection locked="0"/>
    </xf>
    <xf numFmtId="4" fontId="22" fillId="27" borderId="42" xfId="52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17" fillId="33" borderId="12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7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34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34" borderId="7" xfId="0" applyFont="1" applyFill="1" applyBorder="1" applyAlignment="1">
      <alignment horizontal="center" vertical="center"/>
    </xf>
    <xf numFmtId="4" fontId="22" fillId="27" borderId="32" xfId="52" applyFont="1" applyBorder="1" applyAlignment="1" applyProtection="1">
      <alignment vertical="center" wrapText="1"/>
      <protection locked="0"/>
    </xf>
    <xf numFmtId="4" fontId="22" fillId="27" borderId="7" xfId="52" applyFont="1" applyBorder="1" applyAlignment="1" applyProtection="1">
      <alignment vertical="center" wrapText="1"/>
      <protection locked="0"/>
    </xf>
    <xf numFmtId="3" fontId="15" fillId="34" borderId="21" xfId="57" applyNumberFormat="1" applyFont="1" applyFill="1" applyBorder="1" applyAlignment="1" applyProtection="1">
      <alignment horizontal="center" wrapText="1"/>
      <protection locked="0"/>
    </xf>
    <xf numFmtId="0" fontId="17" fillId="34" borderId="46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wrapText="1"/>
    </xf>
    <xf numFmtId="0" fontId="0" fillId="34" borderId="4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3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45" xfId="0" applyFill="1" applyBorder="1" applyAlignment="1">
      <alignment/>
    </xf>
    <xf numFmtId="0" fontId="17" fillId="10" borderId="51" xfId="0" applyFont="1" applyFill="1" applyBorder="1" applyAlignment="1">
      <alignment horizontal="center" vertical="top"/>
    </xf>
    <xf numFmtId="0" fontId="17" fillId="10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vertical="top" wrapText="1"/>
    </xf>
    <xf numFmtId="0" fontId="6" fillId="34" borderId="52" xfId="0" applyFont="1" applyFill="1" applyBorder="1" applyAlignment="1">
      <alignment/>
    </xf>
    <xf numFmtId="0" fontId="6" fillId="34" borderId="7" xfId="0" applyFont="1" applyFill="1" applyBorder="1" applyAlignment="1">
      <alignment horizontal="center" vertical="justify" wrapText="1" readingOrder="1"/>
    </xf>
    <xf numFmtId="2" fontId="6" fillId="34" borderId="29" xfId="0" applyNumberFormat="1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27" fillId="10" borderId="7" xfId="0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left" wrapText="1"/>
    </xf>
    <xf numFmtId="0" fontId="0" fillId="0" borderId="54" xfId="0" applyBorder="1" applyAlignment="1">
      <alignment/>
    </xf>
    <xf numFmtId="0" fontId="27" fillId="33" borderId="7" xfId="0" applyFont="1" applyFill="1" applyBorder="1" applyAlignment="1">
      <alignment/>
    </xf>
    <xf numFmtId="0" fontId="17" fillId="33" borderId="55" xfId="0" applyFont="1" applyFill="1" applyBorder="1" applyAlignment="1">
      <alignment horizontal="left" vertical="center"/>
    </xf>
    <xf numFmtId="0" fontId="17" fillId="33" borderId="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33" borderId="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justify"/>
    </xf>
    <xf numFmtId="0" fontId="17" fillId="33" borderId="57" xfId="0" applyFont="1" applyFill="1" applyBorder="1" applyAlignment="1">
      <alignment/>
    </xf>
    <xf numFmtId="0" fontId="26" fillId="33" borderId="7" xfId="0" applyFont="1" applyFill="1" applyBorder="1" applyAlignment="1">
      <alignment horizontal="center" vertical="justify"/>
    </xf>
    <xf numFmtId="0" fontId="12" fillId="4" borderId="16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53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17" fillId="33" borderId="60" xfId="0" applyFont="1" applyFill="1" applyBorder="1" applyAlignment="1">
      <alignment horizontal="left"/>
    </xf>
    <xf numFmtId="0" fontId="17" fillId="33" borderId="61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17" fillId="3" borderId="62" xfId="0" applyFont="1" applyFill="1" applyBorder="1" applyAlignment="1">
      <alignment horizontal="left" wrapText="1"/>
    </xf>
    <xf numFmtId="0" fontId="17" fillId="3" borderId="63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58" xfId="0" applyFont="1" applyFill="1" applyBorder="1" applyAlignment="1">
      <alignment horizontal="center" wrapText="1"/>
    </xf>
    <xf numFmtId="0" fontId="6" fillId="3" borderId="60" xfId="0" applyFont="1" applyFill="1" applyBorder="1" applyAlignment="1">
      <alignment vertical="justify" wrapText="1"/>
    </xf>
    <xf numFmtId="0" fontId="6" fillId="3" borderId="61" xfId="0" applyFont="1" applyFill="1" applyBorder="1" applyAlignment="1">
      <alignment vertical="justify" wrapText="1"/>
    </xf>
    <xf numFmtId="0" fontId="17" fillId="3" borderId="60" xfId="0" applyFont="1" applyFill="1" applyBorder="1" applyAlignment="1">
      <alignment horizontal="left"/>
    </xf>
    <xf numFmtId="0" fontId="17" fillId="3" borderId="61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left"/>
    </xf>
    <xf numFmtId="0" fontId="17" fillId="3" borderId="58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 wrapText="1"/>
    </xf>
    <xf numFmtId="0" fontId="6" fillId="34" borderId="59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3" borderId="7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left"/>
    </xf>
    <xf numFmtId="0" fontId="17" fillId="33" borderId="58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center" wrapText="1"/>
    </xf>
    <xf numFmtId="0" fontId="6" fillId="3" borderId="6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left" wrapText="1"/>
    </xf>
    <xf numFmtId="0" fontId="17" fillId="3" borderId="58" xfId="0" applyFont="1" applyFill="1" applyBorder="1" applyAlignment="1">
      <alignment horizontal="left" wrapText="1"/>
    </xf>
    <xf numFmtId="0" fontId="17" fillId="33" borderId="62" xfId="0" applyFont="1" applyFill="1" applyBorder="1" applyAlignment="1">
      <alignment horizontal="left"/>
    </xf>
    <xf numFmtId="0" fontId="17" fillId="33" borderId="6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33" borderId="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2" borderId="53" xfId="0" applyFont="1" applyFill="1" applyBorder="1" applyAlignment="1">
      <alignment vertical="top" wrapText="1"/>
    </xf>
    <xf numFmtId="0" fontId="6" fillId="2" borderId="59" xfId="0" applyFont="1" applyFill="1" applyBorder="1" applyAlignment="1">
      <alignment vertical="top" wrapText="1"/>
    </xf>
    <xf numFmtId="0" fontId="6" fillId="2" borderId="66" xfId="0" applyFont="1" applyFill="1" applyBorder="1" applyAlignment="1">
      <alignment vertical="top" wrapText="1"/>
    </xf>
    <xf numFmtId="0" fontId="6" fillId="2" borderId="67" xfId="0" applyFont="1" applyFill="1" applyBorder="1" applyAlignment="1">
      <alignment vertical="top" wrapText="1"/>
    </xf>
    <xf numFmtId="0" fontId="6" fillId="38" borderId="7" xfId="0" applyFont="1" applyFill="1" applyBorder="1" applyAlignment="1">
      <alignment horizontal="center" wrapText="1"/>
    </xf>
    <xf numFmtId="0" fontId="6" fillId="38" borderId="7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33" borderId="68" xfId="0" applyFont="1" applyFill="1" applyBorder="1" applyAlignment="1">
      <alignment horizontal="left" wrapText="1"/>
    </xf>
    <xf numFmtId="0" fontId="6" fillId="33" borderId="69" xfId="0" applyFont="1" applyFill="1" applyBorder="1" applyAlignment="1">
      <alignment horizontal="left" wrapText="1"/>
    </xf>
    <xf numFmtId="0" fontId="6" fillId="34" borderId="51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4" borderId="25" xfId="0" applyFont="1" applyFill="1" applyBorder="1" applyAlignment="1">
      <alignment horizontal="right"/>
    </xf>
    <xf numFmtId="0" fontId="6" fillId="34" borderId="30" xfId="0" applyFont="1" applyFill="1" applyBorder="1" applyAlignment="1">
      <alignment horizontal="right"/>
    </xf>
    <xf numFmtId="0" fontId="17" fillId="10" borderId="64" xfId="0" applyFont="1" applyFill="1" applyBorder="1" applyAlignment="1">
      <alignment horizontal="center" vertical="top"/>
    </xf>
    <xf numFmtId="0" fontId="17" fillId="10" borderId="51" xfId="0" applyFont="1" applyFill="1" applyBorder="1" applyAlignment="1">
      <alignment horizontal="center" vertical="top"/>
    </xf>
    <xf numFmtId="0" fontId="6" fillId="33" borderId="7" xfId="0" applyFont="1" applyFill="1" applyBorder="1" applyAlignment="1">
      <alignment horizontal="center" wrapText="1"/>
    </xf>
    <xf numFmtId="0" fontId="26" fillId="33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7" fillId="10" borderId="52" xfId="0" applyFont="1" applyFill="1" applyBorder="1" applyAlignment="1">
      <alignment horizontal="center" vertical="top"/>
    </xf>
    <xf numFmtId="0" fontId="6" fillId="34" borderId="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7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26" fillId="33" borderId="7" xfId="0" applyFont="1" applyFill="1" applyBorder="1" applyAlignment="1">
      <alignment horizontal="center" wrapText="1"/>
    </xf>
    <xf numFmtId="0" fontId="17" fillId="33" borderId="41" xfId="0" applyFont="1" applyFill="1" applyBorder="1" applyAlignment="1">
      <alignment horizontal="left" vertical="center"/>
    </xf>
    <xf numFmtId="0" fontId="17" fillId="33" borderId="7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58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34" borderId="16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3" fillId="39" borderId="56" xfId="57" applyFont="1" applyFill="1" applyBorder="1" applyAlignment="1" applyProtection="1">
      <alignment horizontal="center" vertical="center" wrapText="1"/>
      <protection/>
    </xf>
    <xf numFmtId="0" fontId="13" fillId="39" borderId="43" xfId="57" applyFont="1" applyFill="1" applyBorder="1" applyAlignment="1" applyProtection="1">
      <alignment horizontal="center" vertical="center" wrapText="1"/>
      <protection/>
    </xf>
    <xf numFmtId="0" fontId="13" fillId="39" borderId="44" xfId="57" applyFont="1" applyFill="1" applyBorder="1" applyAlignment="1" applyProtection="1">
      <alignment horizontal="center" vertical="center" wrapText="1"/>
      <protection/>
    </xf>
    <xf numFmtId="0" fontId="13" fillId="10" borderId="41" xfId="57" applyFont="1" applyFill="1" applyBorder="1" applyAlignment="1" applyProtection="1">
      <alignment horizontal="center" vertical="center" wrapText="1"/>
      <protection/>
    </xf>
    <xf numFmtId="0" fontId="13" fillId="10" borderId="72" xfId="57" applyFont="1" applyFill="1" applyBorder="1" applyAlignment="1" applyProtection="1">
      <alignment horizontal="center" vertical="center" wrapText="1"/>
      <protection/>
    </xf>
    <xf numFmtId="0" fontId="13" fillId="10" borderId="44" xfId="57" applyFont="1" applyFill="1" applyBorder="1" applyAlignment="1" applyProtection="1">
      <alignment horizontal="center" vertical="center" wrapText="1"/>
      <protection/>
    </xf>
    <xf numFmtId="0" fontId="13" fillId="10" borderId="50" xfId="57" applyFont="1" applyFill="1" applyBorder="1" applyAlignment="1" applyProtection="1">
      <alignment horizontal="center" vertical="center" wrapText="1"/>
      <protection/>
    </xf>
    <xf numFmtId="0" fontId="13" fillId="10" borderId="31" xfId="57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7" fillId="33" borderId="77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4" borderId="32" xfId="51" applyFont="1" applyFill="1" applyBorder="1" applyAlignment="1" applyProtection="1">
      <alignment horizontal="center" vertical="center" wrapText="1"/>
      <protection/>
    </xf>
    <xf numFmtId="0" fontId="13" fillId="4" borderId="39" xfId="51" applyFont="1" applyFill="1" applyBorder="1" applyAlignment="1" applyProtection="1">
      <alignment horizontal="center" vertical="center" wrapText="1"/>
      <protection/>
    </xf>
    <xf numFmtId="0" fontId="13" fillId="4" borderId="42" xfId="51" applyFont="1" applyFill="1" applyBorder="1" applyAlignment="1" applyProtection="1">
      <alignment horizontal="center" vertical="center" wrapText="1"/>
      <protection/>
    </xf>
    <xf numFmtId="0" fontId="13" fillId="4" borderId="16" xfId="51" applyFont="1" applyFill="1" applyBorder="1" applyAlignment="1" applyProtection="1">
      <alignment horizontal="center" vertical="center" wrapText="1"/>
      <protection/>
    </xf>
    <xf numFmtId="0" fontId="13" fillId="4" borderId="78" xfId="51" applyFont="1" applyFill="1" applyBorder="1" applyAlignment="1" applyProtection="1">
      <alignment horizontal="center" vertical="center" wrapText="1"/>
      <protection/>
    </xf>
    <xf numFmtId="0" fontId="13" fillId="4" borderId="58" xfId="51" applyFont="1" applyFill="1" applyBorder="1" applyAlignment="1" applyProtection="1">
      <alignment horizontal="center" vertical="center" wrapText="1"/>
      <protection/>
    </xf>
    <xf numFmtId="0" fontId="26" fillId="33" borderId="16" xfId="0" applyFont="1" applyFill="1" applyBorder="1" applyAlignment="1">
      <alignment horizontal="center"/>
    </xf>
    <xf numFmtId="0" fontId="26" fillId="33" borderId="78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8" fillId="40" borderId="16" xfId="46" applyFont="1" applyFill="1" applyBorder="1" applyAlignment="1" applyProtection="1">
      <alignment horizontal="center" vertical="center" wrapText="1"/>
      <protection/>
    </xf>
    <xf numFmtId="0" fontId="8" fillId="40" borderId="78" xfId="46" applyFont="1" applyFill="1" applyBorder="1" applyAlignment="1" applyProtection="1">
      <alignment horizontal="center" vertical="center" wrapText="1"/>
      <protection/>
    </xf>
    <xf numFmtId="0" fontId="8" fillId="40" borderId="58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68" xfId="0" applyFont="1" applyFill="1" applyBorder="1" applyAlignment="1">
      <alignment horizontal="center" vertical="justify"/>
    </xf>
    <xf numFmtId="0" fontId="6" fillId="33" borderId="79" xfId="0" applyFont="1" applyFill="1" applyBorder="1" applyAlignment="1">
      <alignment horizontal="center" vertical="justify"/>
    </xf>
    <xf numFmtId="0" fontId="6" fillId="33" borderId="80" xfId="0" applyFont="1" applyFill="1" applyBorder="1" applyAlignment="1">
      <alignment horizontal="center" vertical="justify"/>
    </xf>
    <xf numFmtId="0" fontId="6" fillId="33" borderId="81" xfId="0" applyFont="1" applyFill="1" applyBorder="1" applyAlignment="1">
      <alignment horizontal="center"/>
    </xf>
    <xf numFmtId="0" fontId="6" fillId="33" borderId="82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33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78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center" wrapText="1"/>
    </xf>
    <xf numFmtId="0" fontId="0" fillId="34" borderId="7" xfId="0" applyFill="1" applyBorder="1" applyAlignment="1">
      <alignment horizontal="left" wrapText="1"/>
    </xf>
    <xf numFmtId="0" fontId="10" fillId="34" borderId="16" xfId="42" applyFill="1" applyBorder="1" applyAlignment="1" applyProtection="1">
      <alignment horizontal="left"/>
      <protection/>
    </xf>
    <xf numFmtId="0" fontId="10" fillId="34" borderId="78" xfId="42" applyFill="1" applyBorder="1" applyAlignment="1" applyProtection="1">
      <alignment horizontal="left"/>
      <protection/>
    </xf>
    <xf numFmtId="0" fontId="10" fillId="34" borderId="58" xfId="42" applyFill="1" applyBorder="1" applyAlignment="1" applyProtection="1">
      <alignment horizontal="left"/>
      <protection/>
    </xf>
    <xf numFmtId="0" fontId="0" fillId="4" borderId="68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85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86" xfId="0" applyFont="1" applyFill="1" applyBorder="1" applyAlignment="1">
      <alignment horizontal="left" wrapText="1"/>
    </xf>
    <xf numFmtId="0" fontId="6" fillId="34" borderId="7" xfId="0" applyFont="1" applyFill="1" applyBorder="1" applyAlignment="1">
      <alignment horizontal="center" wrapText="1"/>
    </xf>
    <xf numFmtId="0" fontId="10" fillId="34" borderId="7" xfId="42" applyFill="1" applyBorder="1" applyAlignment="1" applyProtection="1">
      <alignment horizontal="center"/>
      <protection/>
    </xf>
    <xf numFmtId="0" fontId="10" fillId="34" borderId="16" xfId="42" applyFill="1" applyBorder="1" applyAlignment="1" applyProtection="1">
      <alignment horizontal="center"/>
      <protection/>
    </xf>
    <xf numFmtId="0" fontId="10" fillId="34" borderId="78" xfId="42" applyFill="1" applyBorder="1" applyAlignment="1" applyProtection="1">
      <alignment horizontal="center"/>
      <protection/>
    </xf>
    <xf numFmtId="0" fontId="10" fillId="34" borderId="58" xfId="42" applyFill="1" applyBorder="1" applyAlignment="1" applyProtection="1">
      <alignment horizontal="center"/>
      <protection/>
    </xf>
    <xf numFmtId="0" fontId="6" fillId="4" borderId="68" xfId="0" applyFont="1" applyFill="1" applyBorder="1" applyAlignment="1">
      <alignment horizontal="left" vertical="center"/>
    </xf>
    <xf numFmtId="0" fontId="6" fillId="4" borderId="84" xfId="0" applyFont="1" applyFill="1" applyBorder="1" applyAlignment="1">
      <alignment horizontal="left" vertical="center"/>
    </xf>
    <xf numFmtId="0" fontId="6" fillId="4" borderId="69" xfId="0" applyFont="1" applyFill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_Калькуляция воды" xfId="57"/>
    <cellStyle name="Обычный_Мониторинг инвестиций" xfId="58"/>
    <cellStyle name="Обычный_тарифы на 2002г с 1-0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ВБ_Мониторинг инвестиций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8;&#1085;&#1074;&#1077;&#1089;&#1090;.&#1087;&#1088;&#1086;&#1075;&#1088;&#1072;&#1084;&#1084;&#1072;%20&#1085;&#1072;%202010%20&#1075;&#1086;&#1076;\&#1057;&#1087;&#1088;&#1072;&#1074;&#1082;&#1072;%20&#1086;%20&#1092;&#1080;&#1085;&#1072;&#1085;&#1089;&#1080;&#1088;&#1086;&#1074;&#1072;&#1085;&#1080;&#1080;%20&#1080;%20&#1086;&#1089;&#1074;&#1086;&#1077;&#1085;&#1080;%20&#1082;&#1072;&#1087;.&#1074;&#1083;&#1086;&#1078;&#1077;&#1085;&#1080;&#1081;(&#1080;&#1079;&#1084;.%209.12.2010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0.13671875" style="0" customWidth="1"/>
    <col min="2" max="2" width="43.140625" style="1" customWidth="1"/>
    <col min="3" max="3" width="28.57421875" style="0" customWidth="1"/>
  </cols>
  <sheetData>
    <row r="3" spans="2:3" ht="60.75" customHeight="1">
      <c r="B3" s="153" t="s">
        <v>180</v>
      </c>
      <c r="C3" s="154"/>
    </row>
    <row r="4" spans="2:3" ht="45" customHeight="1">
      <c r="B4" s="116" t="s">
        <v>25</v>
      </c>
      <c r="C4" s="117" t="s">
        <v>23</v>
      </c>
    </row>
    <row r="5" spans="2:3" ht="45">
      <c r="B5" s="39" t="s">
        <v>26</v>
      </c>
      <c r="C5" s="117" t="s">
        <v>23</v>
      </c>
    </row>
    <row r="6" spans="2:3" ht="45">
      <c r="B6" s="39" t="s">
        <v>27</v>
      </c>
      <c r="C6" s="117" t="s">
        <v>23</v>
      </c>
    </row>
    <row r="7" spans="2:3" ht="66.75" customHeight="1">
      <c r="B7" s="39" t="s">
        <v>28</v>
      </c>
      <c r="C7" s="117" t="s">
        <v>24</v>
      </c>
    </row>
    <row r="8" spans="2:3" ht="45">
      <c r="B8" s="39" t="s">
        <v>29</v>
      </c>
      <c r="C8" s="117" t="s">
        <v>24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7">
      <selection activeCell="L22" sqref="L22"/>
    </sheetView>
  </sheetViews>
  <sheetFormatPr defaultColWidth="9.140625" defaultRowHeight="15"/>
  <cols>
    <col min="1" max="1" width="0.13671875" style="0" customWidth="1"/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5">
      <c r="B3" s="166" t="s">
        <v>188</v>
      </c>
      <c r="C3" s="167"/>
      <c r="D3" s="34"/>
      <c r="E3" s="34"/>
      <c r="F3" s="34"/>
      <c r="G3" s="34"/>
      <c r="H3" s="34"/>
      <c r="I3" s="34"/>
    </row>
    <row r="4" spans="2:9" ht="74.25" customHeight="1" thickBot="1">
      <c r="B4" s="167"/>
      <c r="C4" s="167"/>
      <c r="D4" s="34"/>
      <c r="E4" s="34"/>
      <c r="F4" s="34"/>
      <c r="G4" s="34"/>
      <c r="H4" s="34"/>
      <c r="I4" s="34"/>
    </row>
    <row r="5" spans="2:9" ht="15.75" thickBot="1">
      <c r="B5" s="107" t="s">
        <v>55</v>
      </c>
      <c r="C5" s="255" t="s">
        <v>161</v>
      </c>
      <c r="D5" s="256"/>
      <c r="E5" s="257"/>
      <c r="F5" s="108"/>
      <c r="G5" s="108"/>
      <c r="H5" s="108"/>
      <c r="I5" s="109"/>
    </row>
    <row r="6" spans="2:9" ht="15.75" thickBot="1">
      <c r="B6" s="110" t="s">
        <v>56</v>
      </c>
      <c r="C6" s="255">
        <v>2112000281</v>
      </c>
      <c r="D6" s="256"/>
      <c r="E6" s="257"/>
      <c r="F6" s="111"/>
      <c r="G6" s="111"/>
      <c r="H6" s="111"/>
      <c r="I6" s="112"/>
    </row>
    <row r="7" spans="2:9" ht="15">
      <c r="B7" s="110" t="s">
        <v>57</v>
      </c>
      <c r="C7" s="258">
        <v>211201001</v>
      </c>
      <c r="D7" s="259"/>
      <c r="E7" s="260"/>
      <c r="F7" s="111"/>
      <c r="G7" s="111"/>
      <c r="H7" s="111"/>
      <c r="I7" s="112"/>
    </row>
    <row r="8" spans="2:9" ht="33.75" customHeight="1" thickBot="1">
      <c r="B8" s="151" t="s">
        <v>58</v>
      </c>
      <c r="C8" s="280" t="s">
        <v>13</v>
      </c>
      <c r="D8" s="281"/>
      <c r="E8" s="281"/>
      <c r="F8" s="281"/>
      <c r="G8" s="281"/>
      <c r="H8" s="281"/>
      <c r="I8" s="282"/>
    </row>
    <row r="9" spans="2:9" ht="15.75" customHeight="1">
      <c r="B9" s="36" t="s">
        <v>66</v>
      </c>
      <c r="C9" s="152" t="s">
        <v>173</v>
      </c>
      <c r="D9" s="150"/>
      <c r="E9" s="150"/>
      <c r="F9" s="150"/>
      <c r="G9" s="150"/>
      <c r="H9" s="150"/>
      <c r="I9" s="150"/>
    </row>
    <row r="10" spans="2:9" ht="15">
      <c r="B10" s="35"/>
      <c r="C10" s="34"/>
      <c r="D10" s="34"/>
      <c r="E10" s="34"/>
      <c r="F10" s="34"/>
      <c r="G10" s="34"/>
      <c r="H10" s="34"/>
      <c r="I10" s="34"/>
    </row>
    <row r="11" spans="2:9" ht="15">
      <c r="B11" s="37" t="s">
        <v>36</v>
      </c>
      <c r="C11" s="38" t="s">
        <v>22</v>
      </c>
      <c r="D11" s="34"/>
      <c r="E11" s="34"/>
      <c r="F11" s="34"/>
      <c r="G11" s="34"/>
      <c r="H11" s="34"/>
      <c r="I11" s="34"/>
    </row>
    <row r="12" spans="2:9" ht="45">
      <c r="B12" s="39" t="s">
        <v>48</v>
      </c>
      <c r="C12" s="41"/>
      <c r="D12" s="34"/>
      <c r="E12" s="34"/>
      <c r="F12" s="34"/>
      <c r="G12" s="34"/>
      <c r="H12" s="34"/>
      <c r="I12" s="34"/>
    </row>
    <row r="13" spans="2:9" ht="45">
      <c r="B13" s="39" t="s">
        <v>49</v>
      </c>
      <c r="C13" s="41"/>
      <c r="D13" s="34"/>
      <c r="E13" s="34"/>
      <c r="F13" s="34"/>
      <c r="G13" s="34"/>
      <c r="H13" s="34"/>
      <c r="I13" s="34"/>
    </row>
    <row r="14" spans="2:9" ht="60">
      <c r="B14" s="39" t="s">
        <v>50</v>
      </c>
      <c r="C14" s="113"/>
      <c r="D14" s="34"/>
      <c r="E14" s="34"/>
      <c r="F14" s="34"/>
      <c r="G14" s="34"/>
      <c r="H14" s="34"/>
      <c r="I14" s="34"/>
    </row>
    <row r="15" spans="2:9" ht="52.5" customHeight="1">
      <c r="B15" s="114" t="s">
        <v>160</v>
      </c>
      <c r="C15" s="113" t="s">
        <v>195</v>
      </c>
      <c r="D15" s="34"/>
      <c r="E15" s="34"/>
      <c r="F15" s="34"/>
      <c r="G15" s="34"/>
      <c r="H15" s="34"/>
      <c r="I15" s="34"/>
    </row>
    <row r="16" spans="2:9" ht="26.25" customHeight="1">
      <c r="B16" s="114" t="s">
        <v>189</v>
      </c>
      <c r="C16" s="113" t="s">
        <v>194</v>
      </c>
      <c r="D16" s="34"/>
      <c r="E16" s="34"/>
      <c r="F16" s="34"/>
      <c r="G16" s="34"/>
      <c r="H16" s="34"/>
      <c r="I16" s="34"/>
    </row>
    <row r="17" spans="2:9" ht="26.25" customHeight="1">
      <c r="B17" s="114" t="s">
        <v>190</v>
      </c>
      <c r="C17" s="113" t="s">
        <v>192</v>
      </c>
      <c r="D17" s="34"/>
      <c r="E17" s="34"/>
      <c r="F17" s="34"/>
      <c r="G17" s="34"/>
      <c r="H17" s="34"/>
      <c r="I17" s="34"/>
    </row>
    <row r="18" spans="2:9" ht="27" customHeight="1">
      <c r="B18" s="114" t="s">
        <v>191</v>
      </c>
      <c r="C18" s="113" t="s">
        <v>193</v>
      </c>
      <c r="D18" s="34"/>
      <c r="E18" s="34"/>
      <c r="F18" s="34"/>
      <c r="G18" s="34"/>
      <c r="H18" s="34"/>
      <c r="I18" s="34"/>
    </row>
    <row r="19" spans="2:9" ht="15">
      <c r="B19" s="35"/>
      <c r="C19" s="34"/>
      <c r="D19" s="34"/>
      <c r="E19" s="34"/>
      <c r="F19" s="34"/>
      <c r="G19" s="34"/>
      <c r="H19" s="34"/>
      <c r="I19" s="34"/>
    </row>
    <row r="20" spans="2:9" ht="15">
      <c r="B20" s="35"/>
      <c r="C20" s="34"/>
      <c r="D20" s="34"/>
      <c r="E20" s="34"/>
      <c r="F20" s="34"/>
      <c r="G20" s="34"/>
      <c r="H20" s="34"/>
      <c r="I20" s="34"/>
    </row>
    <row r="21" spans="2:9" ht="15">
      <c r="B21" s="184" t="s">
        <v>122</v>
      </c>
      <c r="C21" s="184"/>
      <c r="D21" s="34"/>
      <c r="E21" s="34"/>
      <c r="F21" s="34"/>
      <c r="G21" s="34"/>
      <c r="H21" s="34"/>
      <c r="I21" s="34"/>
    </row>
    <row r="22" spans="2:9" ht="60" customHeight="1">
      <c r="B22" s="184" t="s">
        <v>123</v>
      </c>
      <c r="C22" s="184"/>
      <c r="D22" s="34"/>
      <c r="E22" s="34"/>
      <c r="F22" s="34"/>
      <c r="G22" s="34"/>
      <c r="H22" s="34"/>
      <c r="I22" s="34"/>
    </row>
    <row r="23" spans="2:9" ht="15">
      <c r="B23" s="35"/>
      <c r="C23" s="34"/>
      <c r="D23" s="34"/>
      <c r="E23" s="34"/>
      <c r="F23" s="34"/>
      <c r="G23" s="34"/>
      <c r="H23" s="34"/>
      <c r="I23" s="34"/>
    </row>
  </sheetData>
  <sheetProtection/>
  <mergeCells count="7">
    <mergeCell ref="B3:C4"/>
    <mergeCell ref="B22:C22"/>
    <mergeCell ref="B21:C21"/>
    <mergeCell ref="C5:E5"/>
    <mergeCell ref="C6:E6"/>
    <mergeCell ref="C7:E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279"/>
      <c r="C1" s="279"/>
      <c r="D1" s="279"/>
      <c r="E1" s="279"/>
    </row>
    <row r="2" spans="1:9" ht="15">
      <c r="A2" s="3" t="s">
        <v>55</v>
      </c>
      <c r="B2" s="283" t="s">
        <v>161</v>
      </c>
      <c r="C2" s="284"/>
      <c r="D2" s="284"/>
      <c r="E2" s="285"/>
      <c r="G2" s="2"/>
      <c r="H2" s="286"/>
      <c r="I2" s="286"/>
    </row>
    <row r="3" spans="1:5" ht="15">
      <c r="A3" s="3" t="s">
        <v>56</v>
      </c>
      <c r="B3" s="225">
        <v>2112000281</v>
      </c>
      <c r="C3" s="261"/>
      <c r="D3" s="261"/>
      <c r="E3" s="232"/>
    </row>
    <row r="4" spans="1:5" ht="15">
      <c r="A4" s="3" t="s">
        <v>57</v>
      </c>
      <c r="B4" s="225">
        <v>211201001</v>
      </c>
      <c r="C4" s="261"/>
      <c r="D4" s="261"/>
      <c r="E4" s="232"/>
    </row>
    <row r="5" spans="1:5" ht="30" customHeight="1">
      <c r="A5" s="3" t="s">
        <v>58</v>
      </c>
      <c r="B5" s="289" t="s">
        <v>14</v>
      </c>
      <c r="C5" s="290"/>
      <c r="D5" s="290"/>
      <c r="E5" s="291"/>
    </row>
    <row r="6" spans="1:5" ht="15">
      <c r="A6" s="3" t="s">
        <v>78</v>
      </c>
      <c r="B6" s="287" t="s">
        <v>174</v>
      </c>
      <c r="C6" s="287"/>
      <c r="D6" s="287"/>
      <c r="E6" s="287"/>
    </row>
    <row r="7" spans="1:10" ht="60.75" customHeight="1">
      <c r="A7" s="288" t="s">
        <v>79</v>
      </c>
      <c r="B7" s="288"/>
      <c r="C7" s="288"/>
      <c r="D7" s="288"/>
      <c r="E7" s="288"/>
      <c r="F7" s="288"/>
      <c r="G7" s="288"/>
      <c r="H7" s="288"/>
      <c r="I7" s="288"/>
      <c r="J7" s="288"/>
    </row>
    <row r="8" ht="15.75" thickBot="1"/>
    <row r="9" spans="1:10" ht="15" customHeight="1">
      <c r="A9" s="292" t="s">
        <v>20</v>
      </c>
      <c r="B9" s="292"/>
      <c r="C9" s="292"/>
      <c r="D9" s="292"/>
      <c r="E9" s="292"/>
      <c r="F9" s="292"/>
      <c r="G9" s="292"/>
      <c r="H9" s="129"/>
      <c r="I9" s="129"/>
      <c r="J9" s="130"/>
    </row>
    <row r="10" spans="1:10" ht="15">
      <c r="A10" s="293" t="s">
        <v>19</v>
      </c>
      <c r="B10" s="294"/>
      <c r="C10" s="294"/>
      <c r="D10" s="294"/>
      <c r="E10" s="294"/>
      <c r="F10" s="294"/>
      <c r="G10" s="295"/>
      <c r="H10" s="124"/>
      <c r="I10" s="124"/>
      <c r="J10" s="131"/>
    </row>
    <row r="11" spans="1:10" ht="1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5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ht="15">
      <c r="A14" s="123"/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5">
      <c r="A15" s="123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5">
      <c r="A16" s="123"/>
      <c r="B16" s="124"/>
      <c r="C16" s="124"/>
      <c r="D16" s="124"/>
      <c r="E16" s="124"/>
      <c r="F16" s="124"/>
      <c r="G16" s="124"/>
      <c r="H16" s="124"/>
      <c r="I16" s="124"/>
      <c r="J16" s="125"/>
    </row>
    <row r="17" spans="1:10" ht="15">
      <c r="A17" s="123"/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15">
      <c r="A18" s="123"/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5">
      <c r="A19" s="123"/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5">
      <c r="A20" s="123"/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5">
      <c r="A21" s="123"/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0" ht="15">
      <c r="A22" s="123"/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5">
      <c r="A23" s="123"/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5">
      <c r="A24" s="123"/>
      <c r="B24" s="124"/>
      <c r="C24" s="124"/>
      <c r="D24" s="124"/>
      <c r="E24" s="124"/>
      <c r="F24" s="124"/>
      <c r="G24" s="124"/>
      <c r="H24" s="124"/>
      <c r="I24" s="124"/>
      <c r="J24" s="125"/>
    </row>
    <row r="25" spans="1:10" ht="15.75" thickBot="1">
      <c r="A25" s="126"/>
      <c r="B25" s="127"/>
      <c r="C25" s="127"/>
      <c r="D25" s="127"/>
      <c r="E25" s="127"/>
      <c r="F25" s="127"/>
      <c r="G25" s="127"/>
      <c r="H25" s="127"/>
      <c r="I25" s="127"/>
      <c r="J25" s="128"/>
    </row>
    <row r="27" spans="1:10" ht="32.25" customHeight="1">
      <c r="A27" s="214" t="s">
        <v>98</v>
      </c>
      <c r="B27" s="214"/>
      <c r="C27" s="214"/>
      <c r="D27" s="214"/>
      <c r="E27" s="214"/>
      <c r="F27" s="214"/>
      <c r="G27" s="214"/>
      <c r="H27" s="214"/>
      <c r="I27" s="214"/>
      <c r="J27" s="214"/>
    </row>
  </sheetData>
  <sheetProtection/>
  <mergeCells count="11">
    <mergeCell ref="A10:G10"/>
    <mergeCell ref="B1:E1"/>
    <mergeCell ref="B2:E2"/>
    <mergeCell ref="H2:I2"/>
    <mergeCell ref="B3:E3"/>
    <mergeCell ref="B4:E4"/>
    <mergeCell ref="A27:J27"/>
    <mergeCell ref="B6:E6"/>
    <mergeCell ref="A7:J7"/>
    <mergeCell ref="B5:E5"/>
    <mergeCell ref="A9:G9"/>
  </mergeCells>
  <hyperlinks>
    <hyperlink ref="A10" r:id="rId1" display="http://morgaushi-gkh.ucoz.ru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B1">
      <selection activeCell="L9" sqref="L9"/>
    </sheetView>
  </sheetViews>
  <sheetFormatPr defaultColWidth="9.140625" defaultRowHeight="15"/>
  <cols>
    <col min="1" max="1" width="9.00390625" style="0" hidden="1" customWidth="1"/>
    <col min="2" max="2" width="40.7109375" style="0" customWidth="1"/>
  </cols>
  <sheetData>
    <row r="2" spans="2:9" ht="15">
      <c r="B2" s="36" t="s">
        <v>55</v>
      </c>
      <c r="C2" s="195" t="s">
        <v>161</v>
      </c>
      <c r="D2" s="195"/>
      <c r="E2" s="195"/>
      <c r="F2" s="195"/>
      <c r="G2" s="195"/>
      <c r="H2" s="195"/>
      <c r="I2" s="195"/>
    </row>
    <row r="3" spans="2:9" ht="15">
      <c r="B3" s="36" t="s">
        <v>56</v>
      </c>
      <c r="C3" s="195">
        <v>2112000281</v>
      </c>
      <c r="D3" s="195"/>
      <c r="E3" s="195"/>
      <c r="F3" s="195"/>
      <c r="G3" s="195"/>
      <c r="H3" s="195"/>
      <c r="I3" s="195"/>
    </row>
    <row r="4" spans="2:9" ht="15">
      <c r="B4" s="36" t="s">
        <v>57</v>
      </c>
      <c r="C4" s="195">
        <v>211201001</v>
      </c>
      <c r="D4" s="195"/>
      <c r="E4" s="195"/>
      <c r="F4" s="195"/>
      <c r="G4" s="195"/>
      <c r="H4" s="195"/>
      <c r="I4" s="195"/>
    </row>
    <row r="5" spans="2:9" ht="15">
      <c r="B5" s="36" t="s">
        <v>78</v>
      </c>
      <c r="C5" s="220" t="s">
        <v>174</v>
      </c>
      <c r="D5" s="220"/>
      <c r="E5" s="220"/>
      <c r="F5" s="220"/>
      <c r="G5" s="220"/>
      <c r="H5" s="220"/>
      <c r="I5" s="220"/>
    </row>
    <row r="6" spans="2:9" ht="15">
      <c r="B6" s="34"/>
      <c r="C6" s="34"/>
      <c r="D6" s="34"/>
      <c r="E6" s="34"/>
      <c r="F6" s="34"/>
      <c r="G6" s="34"/>
      <c r="H6" s="34"/>
      <c r="I6" s="34"/>
    </row>
    <row r="7" spans="2:9" ht="34.5" customHeight="1">
      <c r="B7" s="244" t="s">
        <v>9</v>
      </c>
      <c r="C7" s="244"/>
      <c r="D7" s="244"/>
      <c r="E7" s="244"/>
      <c r="F7" s="244"/>
      <c r="G7" s="244"/>
      <c r="H7" s="244"/>
      <c r="I7" s="244"/>
    </row>
    <row r="8" spans="2:9" ht="15">
      <c r="B8" s="34"/>
      <c r="C8" s="34"/>
      <c r="D8" s="34"/>
      <c r="E8" s="34"/>
      <c r="F8" s="34"/>
      <c r="G8" s="34"/>
      <c r="H8" s="34"/>
      <c r="I8" s="34"/>
    </row>
    <row r="9" spans="2:9" ht="61.5" customHeight="1">
      <c r="B9" s="39" t="s">
        <v>80</v>
      </c>
      <c r="C9" s="224" t="s">
        <v>15</v>
      </c>
      <c r="D9" s="224"/>
      <c r="E9" s="224"/>
      <c r="F9" s="224"/>
      <c r="G9" s="224"/>
      <c r="H9" s="224"/>
      <c r="I9" s="224"/>
    </row>
    <row r="10" spans="2:9" ht="39.75" customHeight="1">
      <c r="B10" s="115" t="s">
        <v>51</v>
      </c>
      <c r="C10" s="224" t="s">
        <v>16</v>
      </c>
      <c r="D10" s="224"/>
      <c r="E10" s="224"/>
      <c r="F10" s="224"/>
      <c r="G10" s="224"/>
      <c r="H10" s="224"/>
      <c r="I10" s="224"/>
    </row>
    <row r="11" spans="2:9" ht="42" customHeight="1">
      <c r="B11" s="115" t="s">
        <v>52</v>
      </c>
      <c r="C11" s="311" t="s">
        <v>17</v>
      </c>
      <c r="D11" s="224"/>
      <c r="E11" s="224"/>
      <c r="F11" s="224"/>
      <c r="G11" s="224"/>
      <c r="H11" s="224"/>
      <c r="I11" s="224"/>
    </row>
    <row r="12" spans="2:9" ht="40.5" customHeight="1">
      <c r="B12" s="115" t="s">
        <v>53</v>
      </c>
      <c r="C12" s="312" t="s">
        <v>18</v>
      </c>
      <c r="D12" s="224"/>
      <c r="E12" s="224"/>
      <c r="F12" s="224"/>
      <c r="G12" s="224"/>
      <c r="H12" s="224"/>
      <c r="I12" s="224"/>
    </row>
    <row r="13" spans="2:9" ht="35.25" customHeight="1">
      <c r="B13" s="115" t="s">
        <v>54</v>
      </c>
      <c r="C13" s="313" t="s">
        <v>19</v>
      </c>
      <c r="D13" s="314"/>
      <c r="E13" s="314"/>
      <c r="F13" s="314"/>
      <c r="G13" s="314"/>
      <c r="H13" s="314"/>
      <c r="I13" s="315"/>
    </row>
    <row r="14" spans="2:9" ht="15">
      <c r="B14" s="34"/>
      <c r="C14" s="34"/>
      <c r="D14" s="34"/>
      <c r="E14" s="34"/>
      <c r="F14" s="34"/>
      <c r="G14" s="34"/>
      <c r="H14" s="34"/>
      <c r="I14" s="34"/>
    </row>
    <row r="15" spans="2:12" ht="32.25" customHeight="1">
      <c r="B15" s="316" t="s">
        <v>81</v>
      </c>
      <c r="C15" s="317"/>
      <c r="D15" s="317"/>
      <c r="E15" s="317"/>
      <c r="F15" s="317"/>
      <c r="G15" s="317"/>
      <c r="H15" s="317"/>
      <c r="I15" s="318"/>
      <c r="J15" s="296" t="s">
        <v>179</v>
      </c>
      <c r="K15" s="297"/>
      <c r="L15" s="298"/>
    </row>
    <row r="16" spans="2:12" ht="33.75" customHeight="1">
      <c r="B16" s="305" t="s">
        <v>82</v>
      </c>
      <c r="C16" s="306"/>
      <c r="D16" s="306"/>
      <c r="E16" s="306"/>
      <c r="F16" s="306"/>
      <c r="G16" s="306"/>
      <c r="H16" s="306"/>
      <c r="I16" s="307"/>
      <c r="J16" s="299"/>
      <c r="K16" s="300"/>
      <c r="L16" s="301"/>
    </row>
    <row r="17" spans="2:12" ht="45" customHeight="1">
      <c r="B17" s="308" t="s">
        <v>83</v>
      </c>
      <c r="C17" s="309"/>
      <c r="D17" s="309"/>
      <c r="E17" s="309"/>
      <c r="F17" s="309"/>
      <c r="G17" s="309"/>
      <c r="H17" s="309"/>
      <c r="I17" s="310"/>
      <c r="J17" s="302"/>
      <c r="K17" s="303"/>
      <c r="L17" s="304"/>
    </row>
    <row r="18" spans="2:9" ht="15">
      <c r="B18" s="34"/>
      <c r="C18" s="34"/>
      <c r="D18" s="34"/>
      <c r="E18" s="34"/>
      <c r="F18" s="34"/>
      <c r="G18" s="34"/>
      <c r="H18" s="34"/>
      <c r="I18" s="34"/>
    </row>
    <row r="19" spans="2:9" ht="32.25" customHeight="1">
      <c r="B19" s="184" t="s">
        <v>124</v>
      </c>
      <c r="C19" s="184"/>
      <c r="D19" s="184"/>
      <c r="E19" s="184"/>
      <c r="F19" s="184"/>
      <c r="G19" s="184"/>
      <c r="H19" s="184"/>
      <c r="I19" s="184"/>
    </row>
  </sheetData>
  <sheetProtection/>
  <mergeCells count="15">
    <mergeCell ref="J15:L17"/>
    <mergeCell ref="B16:I16"/>
    <mergeCell ref="B17:I17"/>
    <mergeCell ref="C10:I10"/>
    <mergeCell ref="B19:I19"/>
    <mergeCell ref="C11:I11"/>
    <mergeCell ref="C12:I12"/>
    <mergeCell ref="C13:I13"/>
    <mergeCell ref="B15:I15"/>
    <mergeCell ref="B7:I7"/>
    <mergeCell ref="C9:I9"/>
    <mergeCell ref="C2:I2"/>
    <mergeCell ref="C3:I3"/>
    <mergeCell ref="C4:I4"/>
    <mergeCell ref="C5:I5"/>
  </mergeCells>
  <hyperlinks>
    <hyperlink ref="C12" r:id="rId1" display="mrggkh@cbx.ru"/>
    <hyperlink ref="C13" r:id="rId2" display="http://morgaushi-gkh.ucoz.ru/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1" max="1" width="0.2890625" style="0" customWidth="1"/>
    <col min="3" max="3" width="25.140625" style="0" customWidth="1"/>
    <col min="5" max="5" width="46.28125" style="0" customWidth="1"/>
  </cols>
  <sheetData>
    <row r="1" spans="1:2" ht="15">
      <c r="A1" s="155"/>
      <c r="B1" s="155"/>
    </row>
    <row r="2" spans="2:5" ht="51" customHeight="1">
      <c r="B2" s="166" t="s">
        <v>2</v>
      </c>
      <c r="C2" s="167"/>
      <c r="D2" s="167"/>
      <c r="E2" s="167"/>
    </row>
    <row r="3" spans="2:5" ht="15.75" thickBot="1">
      <c r="B3" s="194"/>
      <c r="C3" s="194"/>
      <c r="D3" s="194"/>
      <c r="E3" s="194"/>
    </row>
    <row r="4" spans="2:5" ht="15.75" customHeight="1" thickTop="1">
      <c r="B4" s="192" t="s">
        <v>55</v>
      </c>
      <c r="C4" s="193"/>
      <c r="D4" s="178" t="s">
        <v>161</v>
      </c>
      <c r="E4" s="179"/>
    </row>
    <row r="5" spans="2:5" ht="15" customHeight="1">
      <c r="B5" s="186" t="s">
        <v>56</v>
      </c>
      <c r="C5" s="187"/>
      <c r="D5" s="195">
        <v>2112000281</v>
      </c>
      <c r="E5" s="196"/>
    </row>
    <row r="6" spans="2:5" ht="15">
      <c r="B6" s="186" t="s">
        <v>57</v>
      </c>
      <c r="C6" s="187"/>
      <c r="D6" s="195">
        <v>211201001</v>
      </c>
      <c r="E6" s="196"/>
    </row>
    <row r="7" spans="2:5" ht="37.5" customHeight="1" thickBot="1">
      <c r="B7" s="160" t="s">
        <v>58</v>
      </c>
      <c r="C7" s="161"/>
      <c r="D7" s="162" t="s">
        <v>162</v>
      </c>
      <c r="E7" s="163"/>
    </row>
    <row r="8" spans="2:5" ht="93" customHeight="1" thickTop="1">
      <c r="B8" s="164" t="s">
        <v>59</v>
      </c>
      <c r="C8" s="165"/>
      <c r="D8" s="188" t="s">
        <v>177</v>
      </c>
      <c r="E8" s="189"/>
    </row>
    <row r="9" spans="2:5" ht="27.75" customHeight="1">
      <c r="B9" s="190" t="s">
        <v>30</v>
      </c>
      <c r="C9" s="191"/>
      <c r="D9" s="168" t="s">
        <v>8</v>
      </c>
      <c r="E9" s="169"/>
    </row>
    <row r="10" spans="2:5" ht="15" customHeight="1">
      <c r="B10" s="176" t="s">
        <v>31</v>
      </c>
      <c r="C10" s="177"/>
      <c r="D10" s="203" t="s">
        <v>174</v>
      </c>
      <c r="E10" s="203"/>
    </row>
    <row r="11" spans="2:5" ht="15.75" thickBot="1">
      <c r="B11" s="172" t="s">
        <v>32</v>
      </c>
      <c r="C11" s="173"/>
      <c r="D11" s="174" t="s">
        <v>196</v>
      </c>
      <c r="E11" s="175"/>
    </row>
    <row r="12" spans="2:5" ht="45" customHeight="1" thickBot="1" thickTop="1">
      <c r="B12" s="199" t="s">
        <v>197</v>
      </c>
      <c r="C12" s="200"/>
      <c r="D12" s="180" t="s">
        <v>198</v>
      </c>
      <c r="E12" s="181"/>
    </row>
    <row r="13" spans="2:5" ht="58.5" customHeight="1" thickBot="1" thickTop="1">
      <c r="B13" s="197" t="s">
        <v>199</v>
      </c>
      <c r="C13" s="198"/>
      <c r="D13" s="182" t="s">
        <v>200</v>
      </c>
      <c r="E13" s="183"/>
    </row>
    <row r="14" spans="2:5" ht="51.75" customHeight="1" thickBot="1" thickTop="1">
      <c r="B14" s="199" t="s">
        <v>201</v>
      </c>
      <c r="C14" s="200"/>
      <c r="D14" s="201" t="s">
        <v>202</v>
      </c>
      <c r="E14" s="202"/>
    </row>
    <row r="15" spans="2:5" ht="16.5" customHeight="1" thickBot="1" thickTop="1">
      <c r="B15" s="34"/>
      <c r="C15" s="34"/>
      <c r="D15" s="34"/>
      <c r="E15" s="34"/>
    </row>
    <row r="16" spans="2:5" ht="15.75" customHeight="1" thickBot="1" thickTop="1">
      <c r="B16" s="192" t="s">
        <v>55</v>
      </c>
      <c r="C16" s="193"/>
      <c r="D16" s="178" t="str">
        <f>D4</f>
        <v>МУП ЖКХ "Моргаушское"</v>
      </c>
      <c r="E16" s="179"/>
    </row>
    <row r="17" spans="2:5" ht="15" customHeight="1" thickBot="1">
      <c r="B17" s="186" t="s">
        <v>56</v>
      </c>
      <c r="C17" s="187"/>
      <c r="D17" s="178">
        <f>D5</f>
        <v>2112000281</v>
      </c>
      <c r="E17" s="179"/>
    </row>
    <row r="18" spans="2:5" ht="15">
      <c r="B18" s="186" t="s">
        <v>57</v>
      </c>
      <c r="C18" s="187"/>
      <c r="D18" s="178">
        <f>D6</f>
        <v>211201001</v>
      </c>
      <c r="E18" s="179"/>
    </row>
    <row r="19" spans="2:5" ht="38.25" customHeight="1" thickBot="1">
      <c r="B19" s="160" t="s">
        <v>58</v>
      </c>
      <c r="C19" s="161"/>
      <c r="D19" s="162" t="s">
        <v>162</v>
      </c>
      <c r="E19" s="163"/>
    </row>
    <row r="20" spans="2:5" ht="93" customHeight="1" thickTop="1">
      <c r="B20" s="164" t="s">
        <v>60</v>
      </c>
      <c r="C20" s="165"/>
      <c r="D20" s="188"/>
      <c r="E20" s="189"/>
    </row>
    <row r="21" spans="2:5" ht="30" customHeight="1">
      <c r="B21" s="190" t="s">
        <v>30</v>
      </c>
      <c r="C21" s="191"/>
      <c r="D21" s="168"/>
      <c r="E21" s="169"/>
    </row>
    <row r="22" spans="2:5" ht="15">
      <c r="B22" s="176" t="s">
        <v>31</v>
      </c>
      <c r="C22" s="177"/>
      <c r="D22" s="185"/>
      <c r="E22" s="185"/>
    </row>
    <row r="23" spans="2:5" ht="15.75" thickBot="1">
      <c r="B23" s="172" t="s">
        <v>32</v>
      </c>
      <c r="C23" s="173"/>
      <c r="D23" s="170"/>
      <c r="E23" s="171"/>
    </row>
    <row r="24" spans="2:5" ht="16.5" customHeight="1" thickBot="1" thickTop="1">
      <c r="B24" s="156" t="s">
        <v>61</v>
      </c>
      <c r="C24" s="157"/>
      <c r="D24" s="158"/>
      <c r="E24" s="159"/>
    </row>
    <row r="25" spans="2:5" ht="16.5" customHeight="1" thickBot="1" thickTop="1">
      <c r="B25" s="34"/>
      <c r="C25" s="34"/>
      <c r="D25" s="34"/>
      <c r="E25" s="34"/>
    </row>
    <row r="26" spans="2:5" ht="15.75" customHeight="1" thickBot="1" thickTop="1">
      <c r="B26" s="192" t="s">
        <v>55</v>
      </c>
      <c r="C26" s="193"/>
      <c r="D26" s="178" t="str">
        <f>D16</f>
        <v>МУП ЖКХ "Моргаушское"</v>
      </c>
      <c r="E26" s="179"/>
    </row>
    <row r="27" spans="2:5" ht="15" customHeight="1" thickBot="1">
      <c r="B27" s="186" t="s">
        <v>56</v>
      </c>
      <c r="C27" s="187"/>
      <c r="D27" s="178">
        <f>D17</f>
        <v>2112000281</v>
      </c>
      <c r="E27" s="179"/>
    </row>
    <row r="28" spans="2:5" ht="15">
      <c r="B28" s="186" t="s">
        <v>57</v>
      </c>
      <c r="C28" s="187"/>
      <c r="D28" s="178">
        <f>D18</f>
        <v>211201001</v>
      </c>
      <c r="E28" s="179"/>
    </row>
    <row r="29" spans="2:5" ht="37.5" customHeight="1" thickBot="1">
      <c r="B29" s="160" t="s">
        <v>58</v>
      </c>
      <c r="C29" s="161"/>
      <c r="D29" s="162" t="s">
        <v>162</v>
      </c>
      <c r="E29" s="163"/>
    </row>
    <row r="30" spans="2:5" ht="93" customHeight="1" thickTop="1">
      <c r="B30" s="164" t="s">
        <v>63</v>
      </c>
      <c r="C30" s="165"/>
      <c r="D30" s="188"/>
      <c r="E30" s="189"/>
    </row>
    <row r="31" spans="2:5" ht="27.75" customHeight="1">
      <c r="B31" s="190" t="s">
        <v>30</v>
      </c>
      <c r="C31" s="191"/>
      <c r="D31" s="168"/>
      <c r="E31" s="169"/>
    </row>
    <row r="32" spans="2:5" ht="15">
      <c r="B32" s="176" t="s">
        <v>31</v>
      </c>
      <c r="C32" s="177"/>
      <c r="D32" s="185"/>
      <c r="E32" s="185"/>
    </row>
    <row r="33" spans="2:5" ht="33.75" customHeight="1" thickBot="1">
      <c r="B33" s="172" t="s">
        <v>32</v>
      </c>
      <c r="C33" s="173"/>
      <c r="D33" s="170"/>
      <c r="E33" s="171"/>
    </row>
    <row r="34" spans="2:5" ht="50.25" customHeight="1" thickBot="1" thickTop="1">
      <c r="B34" s="156" t="s">
        <v>62</v>
      </c>
      <c r="C34" s="157"/>
      <c r="D34" s="158"/>
      <c r="E34" s="159"/>
    </row>
    <row r="35" spans="2:5" ht="15.75" thickTop="1">
      <c r="B35" s="34"/>
      <c r="C35" s="34"/>
      <c r="D35" s="34"/>
      <c r="E35" s="34"/>
    </row>
    <row r="36" spans="2:5" ht="48" customHeight="1">
      <c r="B36" s="184" t="s">
        <v>98</v>
      </c>
      <c r="C36" s="184"/>
      <c r="D36" s="184"/>
      <c r="E36" s="184"/>
    </row>
    <row r="37" spans="2:5" ht="77.25" customHeight="1">
      <c r="B37" s="184" t="s">
        <v>114</v>
      </c>
      <c r="C37" s="184"/>
      <c r="D37" s="184"/>
      <c r="E37" s="184"/>
    </row>
  </sheetData>
  <sheetProtection/>
  <mergeCells count="63">
    <mergeCell ref="B5:C5"/>
    <mergeCell ref="B14:C14"/>
    <mergeCell ref="D14:E14"/>
    <mergeCell ref="D31:E31"/>
    <mergeCell ref="D9:E9"/>
    <mergeCell ref="B10:C10"/>
    <mergeCell ref="D10:E10"/>
    <mergeCell ref="B9:C9"/>
    <mergeCell ref="D27:E27"/>
    <mergeCell ref="B26:C26"/>
    <mergeCell ref="B3:E3"/>
    <mergeCell ref="D8:E8"/>
    <mergeCell ref="B6:C6"/>
    <mergeCell ref="B4:C4"/>
    <mergeCell ref="D4:E4"/>
    <mergeCell ref="B17:C17"/>
    <mergeCell ref="D5:E5"/>
    <mergeCell ref="D6:E6"/>
    <mergeCell ref="B13:C13"/>
    <mergeCell ref="B12:C12"/>
    <mergeCell ref="B37:E37"/>
    <mergeCell ref="B28:C28"/>
    <mergeCell ref="D28:E28"/>
    <mergeCell ref="B30:C30"/>
    <mergeCell ref="B29:C29"/>
    <mergeCell ref="D29:E29"/>
    <mergeCell ref="B31:C31"/>
    <mergeCell ref="B34:C34"/>
    <mergeCell ref="D34:E34"/>
    <mergeCell ref="B32:C32"/>
    <mergeCell ref="D20:E20"/>
    <mergeCell ref="B19:C19"/>
    <mergeCell ref="D19:E19"/>
    <mergeCell ref="D17:E17"/>
    <mergeCell ref="B18:C18"/>
    <mergeCell ref="D18:E18"/>
    <mergeCell ref="B36:E36"/>
    <mergeCell ref="B33:C33"/>
    <mergeCell ref="D33:E33"/>
    <mergeCell ref="D32:E32"/>
    <mergeCell ref="B27:C27"/>
    <mergeCell ref="D22:E22"/>
    <mergeCell ref="D30:E30"/>
    <mergeCell ref="D11:E11"/>
    <mergeCell ref="B22:C22"/>
    <mergeCell ref="B23:C23"/>
    <mergeCell ref="D26:E26"/>
    <mergeCell ref="D12:E12"/>
    <mergeCell ref="D13:E13"/>
    <mergeCell ref="B21:C21"/>
    <mergeCell ref="B16:C16"/>
    <mergeCell ref="D16:E16"/>
    <mergeCell ref="B20:C20"/>
    <mergeCell ref="A1:B1"/>
    <mergeCell ref="B24:C24"/>
    <mergeCell ref="D24:E24"/>
    <mergeCell ref="B7:C7"/>
    <mergeCell ref="D7:E7"/>
    <mergeCell ref="B8:C8"/>
    <mergeCell ref="B2:E2"/>
    <mergeCell ref="D21:E21"/>
    <mergeCell ref="D23:E2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B4">
      <selection activeCell="G22" sqref="G22"/>
    </sheetView>
  </sheetViews>
  <sheetFormatPr defaultColWidth="9.140625" defaultRowHeight="15"/>
  <cols>
    <col min="1" max="1" width="11.140625" style="0" hidden="1" customWidth="1"/>
    <col min="2" max="2" width="42.00390625" style="1" customWidth="1"/>
    <col min="3" max="3" width="44.421875" style="0" customWidth="1"/>
    <col min="4" max="4" width="9.00390625" style="0" hidden="1" customWidth="1"/>
  </cols>
  <sheetData>
    <row r="2" spans="2:4" ht="38.25" customHeight="1">
      <c r="B2" s="166" t="s">
        <v>64</v>
      </c>
      <c r="C2" s="167"/>
      <c r="D2" s="34"/>
    </row>
    <row r="3" spans="2:4" ht="15.75" thickBot="1">
      <c r="B3" s="208"/>
      <c r="C3" s="208"/>
      <c r="D3" s="34"/>
    </row>
    <row r="4" spans="2:4" ht="15.75" thickTop="1">
      <c r="B4" s="73" t="s">
        <v>55</v>
      </c>
      <c r="C4" s="204" t="s">
        <v>161</v>
      </c>
      <c r="D4" s="205"/>
    </row>
    <row r="5" spans="2:4" ht="15">
      <c r="B5" s="44" t="s">
        <v>56</v>
      </c>
      <c r="C5" s="206">
        <v>2112000281</v>
      </c>
      <c r="D5" s="207"/>
    </row>
    <row r="6" spans="2:4" ht="15">
      <c r="B6" s="44" t="s">
        <v>57</v>
      </c>
      <c r="C6" s="206">
        <v>211201001</v>
      </c>
      <c r="D6" s="207"/>
    </row>
    <row r="7" spans="2:4" ht="36.75" customHeight="1" thickBot="1">
      <c r="B7" s="44" t="s">
        <v>58</v>
      </c>
      <c r="C7" s="162" t="s">
        <v>162</v>
      </c>
      <c r="D7" s="163"/>
    </row>
    <row r="8" spans="2:4" ht="102" thickTop="1">
      <c r="B8" s="74" t="s">
        <v>155</v>
      </c>
      <c r="C8" s="188"/>
      <c r="D8" s="189"/>
    </row>
    <row r="9" spans="2:4" ht="28.5">
      <c r="B9" s="75" t="s">
        <v>30</v>
      </c>
      <c r="C9" s="7"/>
      <c r="D9" s="34"/>
    </row>
    <row r="10" spans="2:4" ht="28.5">
      <c r="B10" s="76" t="s">
        <v>65</v>
      </c>
      <c r="C10" s="6"/>
      <c r="D10" s="34"/>
    </row>
    <row r="11" spans="2:4" ht="30.75" customHeight="1" thickBot="1">
      <c r="B11" s="77" t="s">
        <v>32</v>
      </c>
      <c r="C11" s="170"/>
      <c r="D11" s="171"/>
    </row>
    <row r="12" spans="2:4" ht="16.5" thickBot="1" thickTop="1">
      <c r="B12" s="45" t="s">
        <v>21</v>
      </c>
      <c r="C12" s="72" t="s">
        <v>22</v>
      </c>
      <c r="D12" s="34"/>
    </row>
    <row r="13" spans="2:4" ht="61.5" thickBot="1" thickTop="1">
      <c r="B13" s="46" t="s">
        <v>156</v>
      </c>
      <c r="C13" s="121">
        <v>0</v>
      </c>
      <c r="D13" s="34"/>
    </row>
    <row r="14" spans="2:4" ht="16.5" thickBot="1" thickTop="1">
      <c r="B14" s="78"/>
      <c r="C14" s="34"/>
      <c r="D14" s="34"/>
    </row>
    <row r="15" spans="2:4" ht="15.75" thickTop="1">
      <c r="B15" s="73" t="s">
        <v>55</v>
      </c>
      <c r="C15" s="204" t="str">
        <f>C4</f>
        <v>МУП ЖКХ "Моргаушское"</v>
      </c>
      <c r="D15" s="205"/>
    </row>
    <row r="16" spans="2:4" ht="15">
      <c r="B16" s="44" t="s">
        <v>56</v>
      </c>
      <c r="C16" s="206">
        <f>C5</f>
        <v>2112000281</v>
      </c>
      <c r="D16" s="207"/>
    </row>
    <row r="17" spans="2:4" ht="15">
      <c r="B17" s="44" t="s">
        <v>57</v>
      </c>
      <c r="C17" s="206">
        <f>C6</f>
        <v>211201001</v>
      </c>
      <c r="D17" s="207"/>
    </row>
    <row r="18" spans="2:4" ht="39" customHeight="1" thickBot="1">
      <c r="B18" s="44" t="s">
        <v>58</v>
      </c>
      <c r="C18" s="209" t="str">
        <f>C7</f>
        <v>Россия, Чувашская  Республика, Моргаушский район, с. Моргауши,Коммунальная,2</v>
      </c>
      <c r="D18" s="210"/>
    </row>
    <row r="19" spans="2:4" ht="72.75" customHeight="1" thickTop="1">
      <c r="B19" s="74" t="s">
        <v>157</v>
      </c>
      <c r="C19" s="188"/>
      <c r="D19" s="189"/>
    </row>
    <row r="20" spans="2:4" ht="28.5">
      <c r="B20" s="75" t="s">
        <v>30</v>
      </c>
      <c r="C20" s="7"/>
      <c r="D20" s="34"/>
    </row>
    <row r="21" spans="2:4" ht="28.5">
      <c r="B21" s="76" t="s">
        <v>65</v>
      </c>
      <c r="C21" s="6"/>
      <c r="D21" s="34"/>
    </row>
    <row r="22" spans="2:4" ht="30.75" customHeight="1" thickBot="1">
      <c r="B22" s="77" t="s">
        <v>32</v>
      </c>
      <c r="C22" s="170"/>
      <c r="D22" s="171"/>
    </row>
    <row r="23" spans="2:4" ht="16.5" thickBot="1" thickTop="1">
      <c r="B23" s="45" t="s">
        <v>21</v>
      </c>
      <c r="C23" s="72" t="s">
        <v>22</v>
      </c>
      <c r="D23" s="34"/>
    </row>
    <row r="24" spans="2:4" ht="46.5" thickBot="1" thickTop="1">
      <c r="B24" s="79" t="s">
        <v>158</v>
      </c>
      <c r="C24" s="121">
        <v>0</v>
      </c>
      <c r="D24" s="34"/>
    </row>
    <row r="25" spans="2:4" ht="15.75" thickTop="1">
      <c r="B25" s="35"/>
      <c r="C25" s="34"/>
      <c r="D25" s="34"/>
    </row>
    <row r="26" spans="2:5" ht="48" customHeight="1">
      <c r="B26" s="184" t="s">
        <v>98</v>
      </c>
      <c r="C26" s="184"/>
      <c r="D26" s="47"/>
      <c r="E26" s="4"/>
    </row>
    <row r="27" spans="2:5" ht="66" customHeight="1">
      <c r="B27" s="184" t="s">
        <v>114</v>
      </c>
      <c r="C27" s="184"/>
      <c r="D27" s="47"/>
      <c r="E27" s="4"/>
    </row>
  </sheetData>
  <sheetProtection/>
  <mergeCells count="16">
    <mergeCell ref="B3:C3"/>
    <mergeCell ref="B2:C2"/>
    <mergeCell ref="C19:D19"/>
    <mergeCell ref="C22:D22"/>
    <mergeCell ref="C17:D17"/>
    <mergeCell ref="C18:D18"/>
    <mergeCell ref="B26:C26"/>
    <mergeCell ref="B27:C27"/>
    <mergeCell ref="C4:D4"/>
    <mergeCell ref="C5:D5"/>
    <mergeCell ref="C6:D6"/>
    <mergeCell ref="C7:D7"/>
    <mergeCell ref="C15:D15"/>
    <mergeCell ref="C16:D16"/>
    <mergeCell ref="C8:D8"/>
    <mergeCell ref="C11:D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2.140625" style="1" customWidth="1"/>
    <col min="2" max="2" width="18.00390625" style="0" customWidth="1"/>
    <col min="3" max="3" width="9.00390625" style="0" hidden="1" customWidth="1"/>
    <col min="4" max="4" width="16.00390625" style="0" customWidth="1"/>
    <col min="5" max="5" width="17.28125" style="0" customWidth="1"/>
  </cols>
  <sheetData>
    <row r="2" spans="1:5" ht="59.25" customHeight="1">
      <c r="A2" s="166" t="s">
        <v>181</v>
      </c>
      <c r="B2" s="166"/>
      <c r="C2" s="166"/>
      <c r="D2" s="166"/>
      <c r="E2" s="166"/>
    </row>
    <row r="3" spans="1:5" ht="15">
      <c r="A3" s="44" t="s">
        <v>55</v>
      </c>
      <c r="B3" s="195" t="s">
        <v>161</v>
      </c>
      <c r="C3" s="195"/>
      <c r="D3" s="195"/>
      <c r="E3" s="195"/>
    </row>
    <row r="4" spans="1:5" ht="15">
      <c r="A4" s="44" t="s">
        <v>56</v>
      </c>
      <c r="B4" s="195">
        <v>2112000281</v>
      </c>
      <c r="C4" s="195"/>
      <c r="D4" s="195"/>
      <c r="E4" s="195"/>
    </row>
    <row r="5" spans="1:5" ht="15">
      <c r="A5" s="44" t="s">
        <v>57</v>
      </c>
      <c r="B5" s="195">
        <v>211201001</v>
      </c>
      <c r="C5" s="195"/>
      <c r="D5" s="195"/>
      <c r="E5" s="195"/>
    </row>
    <row r="6" spans="1:5" ht="28.5" customHeight="1">
      <c r="A6" s="44" t="s">
        <v>58</v>
      </c>
      <c r="B6" s="219" t="s">
        <v>163</v>
      </c>
      <c r="C6" s="219"/>
      <c r="D6" s="219"/>
      <c r="E6" s="219"/>
    </row>
    <row r="7" spans="1:5" ht="15">
      <c r="A7" s="44" t="s">
        <v>66</v>
      </c>
      <c r="B7" s="220" t="s">
        <v>173</v>
      </c>
      <c r="C7" s="220"/>
      <c r="D7" s="220"/>
      <c r="E7" s="220"/>
    </row>
    <row r="8" spans="1:3" ht="15">
      <c r="A8" s="35"/>
      <c r="B8" s="34"/>
      <c r="C8" s="34"/>
    </row>
    <row r="9" spans="1:3" ht="15.75" thickBot="1">
      <c r="A9" s="35"/>
      <c r="B9" s="34"/>
      <c r="C9" s="34"/>
    </row>
    <row r="10" spans="1:5" ht="15.75" thickTop="1">
      <c r="A10" s="217" t="s">
        <v>33</v>
      </c>
      <c r="B10" s="221" t="s">
        <v>172</v>
      </c>
      <c r="C10" s="221"/>
      <c r="D10" s="221"/>
      <c r="E10" s="221"/>
    </row>
    <row r="11" spans="1:5" ht="58.5" customHeight="1" thickBot="1">
      <c r="A11" s="218"/>
      <c r="B11" s="133" t="s">
        <v>165</v>
      </c>
      <c r="C11" s="133" t="s">
        <v>165</v>
      </c>
      <c r="D11" s="133" t="s">
        <v>167</v>
      </c>
      <c r="E11" s="133" t="s">
        <v>168</v>
      </c>
    </row>
    <row r="12" spans="1:5" ht="29.25" customHeight="1" thickBot="1" thickTop="1">
      <c r="A12" s="132" t="s">
        <v>171</v>
      </c>
      <c r="B12" s="139" t="s">
        <v>175</v>
      </c>
      <c r="C12" s="139"/>
      <c r="D12" s="139" t="s">
        <v>178</v>
      </c>
      <c r="E12" s="139" t="s">
        <v>178</v>
      </c>
    </row>
    <row r="13" spans="1:5" ht="64.5" customHeight="1" thickBot="1" thickTop="1">
      <c r="A13" s="46" t="s">
        <v>103</v>
      </c>
      <c r="B13" s="211" t="s">
        <v>135</v>
      </c>
      <c r="C13" s="212"/>
      <c r="D13" s="212"/>
      <c r="E13" s="213"/>
    </row>
    <row r="14" spans="1:5" ht="31.5" thickBot="1" thickTop="1">
      <c r="A14" s="48" t="s">
        <v>7</v>
      </c>
      <c r="B14" s="49">
        <v>1349.37</v>
      </c>
      <c r="C14" s="49">
        <v>948.17</v>
      </c>
      <c r="D14" s="49">
        <v>769.14</v>
      </c>
      <c r="E14" s="49">
        <v>948.17</v>
      </c>
    </row>
    <row r="15" spans="1:5" ht="30">
      <c r="A15" s="50" t="s">
        <v>104</v>
      </c>
      <c r="B15" s="81">
        <v>1349.37</v>
      </c>
      <c r="C15" s="81">
        <v>948.17</v>
      </c>
      <c r="D15" s="81">
        <v>769.14</v>
      </c>
      <c r="E15" s="81">
        <v>147.35</v>
      </c>
    </row>
    <row r="16" spans="1:5" ht="45">
      <c r="A16" s="51" t="s">
        <v>67</v>
      </c>
      <c r="B16" s="52">
        <v>0</v>
      </c>
      <c r="C16" s="52">
        <v>0</v>
      </c>
      <c r="D16" s="52">
        <v>0</v>
      </c>
      <c r="E16" s="52">
        <v>0</v>
      </c>
    </row>
    <row r="17" spans="1:5" ht="63" customHeight="1">
      <c r="A17" s="51" t="s">
        <v>68</v>
      </c>
      <c r="B17" s="80">
        <v>699.31</v>
      </c>
      <c r="C17" s="80">
        <v>436.94</v>
      </c>
      <c r="D17" s="80">
        <v>28.86</v>
      </c>
      <c r="E17" s="80">
        <v>41.43</v>
      </c>
    </row>
    <row r="18" spans="1:5" ht="17.25" customHeight="1">
      <c r="A18" s="53" t="s">
        <v>69</v>
      </c>
      <c r="B18" s="52">
        <v>4.48</v>
      </c>
      <c r="C18" s="52">
        <v>4.26</v>
      </c>
      <c r="D18" s="52">
        <v>3.82</v>
      </c>
      <c r="E18" s="52">
        <v>3.94</v>
      </c>
    </row>
    <row r="19" spans="1:5" ht="15">
      <c r="A19" s="53" t="s">
        <v>70</v>
      </c>
      <c r="B19" s="52">
        <v>156.09</v>
      </c>
      <c r="C19" s="52">
        <v>102.45</v>
      </c>
      <c r="D19" s="52">
        <v>7.54</v>
      </c>
      <c r="E19" s="52">
        <v>10.8</v>
      </c>
    </row>
    <row r="20" spans="1:5" ht="30.75" customHeight="1">
      <c r="A20" s="51" t="s">
        <v>71</v>
      </c>
      <c r="B20" s="52">
        <v>0</v>
      </c>
      <c r="C20" s="52">
        <v>0</v>
      </c>
      <c r="D20" s="52">
        <v>0</v>
      </c>
      <c r="E20" s="52">
        <v>0</v>
      </c>
    </row>
    <row r="21" spans="1:5" ht="45">
      <c r="A21" s="51" t="s">
        <v>72</v>
      </c>
      <c r="B21" s="52">
        <v>290.49</v>
      </c>
      <c r="C21" s="52">
        <v>316.55</v>
      </c>
      <c r="D21" s="52">
        <v>100.36</v>
      </c>
      <c r="E21" s="52">
        <v>92.38</v>
      </c>
    </row>
    <row r="22" spans="1:5" ht="60">
      <c r="A22" s="51" t="s">
        <v>73</v>
      </c>
      <c r="B22" s="52">
        <v>196.7</v>
      </c>
      <c r="C22" s="52">
        <v>16.36</v>
      </c>
      <c r="D22" s="52">
        <v>0</v>
      </c>
      <c r="E22" s="52">
        <v>0</v>
      </c>
    </row>
    <row r="23" spans="1:5" ht="30">
      <c r="A23" s="51" t="s">
        <v>74</v>
      </c>
      <c r="B23" s="52">
        <v>25.24</v>
      </c>
      <c r="C23" s="52">
        <v>37.44</v>
      </c>
      <c r="D23" s="52">
        <v>0</v>
      </c>
      <c r="E23" s="52">
        <v>0</v>
      </c>
    </row>
    <row r="24" spans="1:5" ht="30">
      <c r="A24" s="53" t="s">
        <v>75</v>
      </c>
      <c r="B24" s="80">
        <v>25.23</v>
      </c>
      <c r="C24" s="80">
        <v>80.95</v>
      </c>
      <c r="D24" s="80">
        <v>0</v>
      </c>
      <c r="E24" s="80">
        <v>0</v>
      </c>
    </row>
    <row r="25" spans="1:5" ht="30">
      <c r="A25" s="51" t="s">
        <v>76</v>
      </c>
      <c r="B25" s="80">
        <v>109.77</v>
      </c>
      <c r="C25" s="80">
        <v>91.87</v>
      </c>
      <c r="D25" s="80">
        <v>4.49</v>
      </c>
      <c r="E25" s="80">
        <v>0</v>
      </c>
    </row>
    <row r="26" spans="1:5" ht="30">
      <c r="A26" s="53" t="s">
        <v>75</v>
      </c>
      <c r="B26" s="52">
        <v>109.77</v>
      </c>
      <c r="C26" s="52">
        <v>80.95</v>
      </c>
      <c r="D26" s="52">
        <v>0</v>
      </c>
      <c r="E26" s="52">
        <v>0</v>
      </c>
    </row>
    <row r="27" spans="1:5" ht="45">
      <c r="A27" s="51" t="s">
        <v>77</v>
      </c>
      <c r="B27" s="52">
        <v>27.87</v>
      </c>
      <c r="C27" s="52">
        <v>32.32</v>
      </c>
      <c r="D27" s="52">
        <v>31.66</v>
      </c>
      <c r="E27" s="52">
        <v>4.98</v>
      </c>
    </row>
    <row r="28" spans="1:5" ht="75.75" thickBot="1">
      <c r="A28" s="54" t="s">
        <v>3</v>
      </c>
      <c r="B28" s="137">
        <v>0</v>
      </c>
      <c r="C28" s="137">
        <f>C15-C17-C21-C22-C23-C25-C27</f>
        <v>16.689999999999934</v>
      </c>
      <c r="D28" s="137">
        <f>D15-D17-D21-D22-D23-D25-D27</f>
        <v>603.77</v>
      </c>
      <c r="E28" s="137">
        <f>E15-E17-E21-E22-E23-E25-E27</f>
        <v>8.559999999999992</v>
      </c>
    </row>
    <row r="29" spans="1:5" ht="30.75" thickBot="1">
      <c r="A29" s="56" t="s">
        <v>105</v>
      </c>
      <c r="B29" s="69">
        <v>0</v>
      </c>
      <c r="C29" s="69">
        <v>0</v>
      </c>
      <c r="D29" s="69">
        <v>0</v>
      </c>
      <c r="E29" s="69">
        <v>0</v>
      </c>
    </row>
    <row r="30" spans="1:5" ht="30.75" thickTop="1">
      <c r="A30" s="48" t="s">
        <v>106</v>
      </c>
      <c r="B30" s="215">
        <v>0</v>
      </c>
      <c r="C30" s="215">
        <v>0</v>
      </c>
      <c r="D30" s="215">
        <v>0</v>
      </c>
      <c r="E30" s="215">
        <v>0</v>
      </c>
    </row>
    <row r="31" spans="1:5" ht="105.75" thickBot="1">
      <c r="A31" s="57" t="s">
        <v>35</v>
      </c>
      <c r="B31" s="216"/>
      <c r="C31" s="216"/>
      <c r="D31" s="216"/>
      <c r="E31" s="216"/>
    </row>
    <row r="32" spans="1:5" ht="31.5" thickBot="1" thickTop="1">
      <c r="A32" s="48" t="s">
        <v>107</v>
      </c>
      <c r="B32" s="5">
        <v>0</v>
      </c>
      <c r="C32" s="5">
        <v>0</v>
      </c>
      <c r="D32" s="5">
        <v>0</v>
      </c>
      <c r="E32" s="5">
        <v>0</v>
      </c>
    </row>
    <row r="33" spans="1:5" ht="31.5" thickBot="1" thickTop="1">
      <c r="A33" s="57" t="s">
        <v>34</v>
      </c>
      <c r="B33" s="5">
        <v>0</v>
      </c>
      <c r="C33" s="5">
        <v>0</v>
      </c>
      <c r="D33" s="5">
        <v>0</v>
      </c>
      <c r="E33" s="5">
        <v>0</v>
      </c>
    </row>
    <row r="34" spans="1:5" ht="46.5" thickBot="1" thickTop="1">
      <c r="A34" s="46" t="s">
        <v>4</v>
      </c>
      <c r="B34" s="5"/>
      <c r="C34" s="5"/>
      <c r="D34" s="5"/>
      <c r="E34" s="5"/>
    </row>
    <row r="35" spans="1:5" ht="31.5" thickBot="1" thickTop="1">
      <c r="A35" s="46" t="s">
        <v>108</v>
      </c>
      <c r="B35" s="5">
        <v>57.69</v>
      </c>
      <c r="C35" s="5">
        <v>44.754</v>
      </c>
      <c r="D35" s="5">
        <v>6.472</v>
      </c>
      <c r="E35" s="5">
        <v>5.655</v>
      </c>
    </row>
    <row r="36" spans="1:5" ht="61.5" thickBot="1" thickTop="1">
      <c r="A36" s="46" t="s">
        <v>109</v>
      </c>
      <c r="B36" s="58" t="s">
        <v>136</v>
      </c>
      <c r="C36" s="58" t="s">
        <v>136</v>
      </c>
      <c r="D36" s="58" t="s">
        <v>136</v>
      </c>
      <c r="E36" s="58" t="s">
        <v>136</v>
      </c>
    </row>
    <row r="37" spans="1:5" ht="31.5" thickBot="1" thickTop="1">
      <c r="A37" s="46" t="s">
        <v>110</v>
      </c>
      <c r="B37" s="8">
        <f>B35</f>
        <v>57.69</v>
      </c>
      <c r="C37" s="8">
        <f>C35</f>
        <v>44.754</v>
      </c>
      <c r="D37" s="8">
        <f>D35</f>
        <v>6.472</v>
      </c>
      <c r="E37" s="8">
        <f>E35</f>
        <v>5.655</v>
      </c>
    </row>
    <row r="38" spans="1:5" ht="31.5" thickBot="1" thickTop="1">
      <c r="A38" s="46" t="s">
        <v>111</v>
      </c>
      <c r="B38" s="5">
        <v>1.9</v>
      </c>
      <c r="C38" s="5">
        <v>2.9</v>
      </c>
      <c r="D38" s="5">
        <v>6</v>
      </c>
      <c r="E38" s="5">
        <v>2</v>
      </c>
    </row>
    <row r="39" spans="1:5" ht="79.5" customHeight="1" thickBot="1" thickTop="1">
      <c r="A39" s="46" t="s">
        <v>112</v>
      </c>
      <c r="B39" s="122" t="s">
        <v>10</v>
      </c>
      <c r="C39" s="122" t="s">
        <v>166</v>
      </c>
      <c r="D39" s="122" t="s">
        <v>169</v>
      </c>
      <c r="E39" s="122" t="s">
        <v>170</v>
      </c>
    </row>
    <row r="40" spans="1:5" ht="35.25" customHeight="1" thickBot="1" thickTop="1">
      <c r="A40" s="46" t="s">
        <v>113</v>
      </c>
      <c r="B40" s="5">
        <v>5</v>
      </c>
      <c r="C40" s="5">
        <v>6</v>
      </c>
      <c r="D40" s="5">
        <v>4</v>
      </c>
      <c r="E40" s="5">
        <v>4</v>
      </c>
    </row>
    <row r="41" spans="1:3" ht="15.75" thickTop="1">
      <c r="A41" s="35"/>
      <c r="B41" s="34"/>
      <c r="C41" s="34"/>
    </row>
    <row r="42" spans="1:5" ht="32.25" customHeight="1">
      <c r="A42" s="184" t="s">
        <v>115</v>
      </c>
      <c r="B42" s="184"/>
      <c r="C42" s="184"/>
      <c r="D42" s="184"/>
      <c r="E42" s="184"/>
    </row>
    <row r="43" spans="1:5" ht="32.25" customHeight="1">
      <c r="A43" s="184" t="s">
        <v>116</v>
      </c>
      <c r="B43" s="184"/>
      <c r="C43" s="184"/>
      <c r="D43" s="184"/>
      <c r="E43" s="184"/>
    </row>
    <row r="44" spans="1:5" ht="106.5" customHeight="1">
      <c r="A44" s="184" t="s">
        <v>117</v>
      </c>
      <c r="B44" s="184"/>
      <c r="C44" s="184"/>
      <c r="D44" s="184"/>
      <c r="E44" s="184"/>
    </row>
    <row r="45" spans="1:5" ht="36" customHeight="1">
      <c r="A45" s="184" t="s">
        <v>118</v>
      </c>
      <c r="B45" s="184"/>
      <c r="C45" s="184"/>
      <c r="D45" s="184"/>
      <c r="E45" s="184"/>
    </row>
    <row r="48" spans="1:2" ht="47.25" customHeight="1">
      <c r="A48" s="214"/>
      <c r="B48" s="214"/>
    </row>
  </sheetData>
  <sheetProtection/>
  <mergeCells count="18">
    <mergeCell ref="A2:E2"/>
    <mergeCell ref="A10:A11"/>
    <mergeCell ref="A42:E42"/>
    <mergeCell ref="A43:E43"/>
    <mergeCell ref="B6:E6"/>
    <mergeCell ref="B7:E7"/>
    <mergeCell ref="B10:E10"/>
    <mergeCell ref="C30:C31"/>
    <mergeCell ref="D30:D31"/>
    <mergeCell ref="E30:E31"/>
    <mergeCell ref="B3:E3"/>
    <mergeCell ref="B4:E4"/>
    <mergeCell ref="B5:E5"/>
    <mergeCell ref="B13:E13"/>
    <mergeCell ref="A48:B48"/>
    <mergeCell ref="A44:E44"/>
    <mergeCell ref="A45:E45"/>
    <mergeCell ref="B30:B3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2.140625" style="1" customWidth="1"/>
    <col min="2" max="2" width="22.57421875" style="0" customWidth="1"/>
    <col min="3" max="3" width="19.57421875" style="0" customWidth="1"/>
    <col min="4" max="4" width="19.00390625" style="0" customWidth="1"/>
  </cols>
  <sheetData>
    <row r="2" spans="1:4" ht="39" customHeight="1">
      <c r="A2" s="222" t="s">
        <v>181</v>
      </c>
      <c r="B2" s="222"/>
      <c r="C2" s="222"/>
      <c r="D2" s="222"/>
    </row>
    <row r="3" spans="1:4" ht="15">
      <c r="A3" s="44" t="s">
        <v>55</v>
      </c>
      <c r="B3" s="195" t="s">
        <v>161</v>
      </c>
      <c r="C3" s="195"/>
      <c r="D3" s="195"/>
    </row>
    <row r="4" spans="1:4" ht="15">
      <c r="A4" s="44" t="s">
        <v>56</v>
      </c>
      <c r="B4" s="195">
        <v>2112000281</v>
      </c>
      <c r="C4" s="195"/>
      <c r="D4" s="195"/>
    </row>
    <row r="5" spans="1:4" ht="15">
      <c r="A5" s="44" t="s">
        <v>57</v>
      </c>
      <c r="B5" s="195">
        <v>211201001</v>
      </c>
      <c r="C5" s="195"/>
      <c r="D5" s="195"/>
    </row>
    <row r="6" spans="1:4" ht="28.5" customHeight="1">
      <c r="A6" s="44" t="s">
        <v>58</v>
      </c>
      <c r="B6" s="219" t="s">
        <v>162</v>
      </c>
      <c r="C6" s="219"/>
      <c r="D6" s="219"/>
    </row>
    <row r="7" spans="1:4" ht="15">
      <c r="A7" s="44" t="s">
        <v>66</v>
      </c>
      <c r="B7" s="220" t="s">
        <v>173</v>
      </c>
      <c r="C7" s="220"/>
      <c r="D7" s="220"/>
    </row>
    <row r="8" spans="1:3" ht="15">
      <c r="A8" s="35"/>
      <c r="B8" s="34"/>
      <c r="C8" s="34"/>
    </row>
    <row r="9" spans="1:3" ht="15.75" thickBot="1">
      <c r="A9" s="35"/>
      <c r="B9" s="34"/>
      <c r="C9" s="34"/>
    </row>
    <row r="10" spans="1:4" ht="15.75" thickTop="1">
      <c r="A10" s="217" t="s">
        <v>33</v>
      </c>
      <c r="B10" s="221" t="s">
        <v>172</v>
      </c>
      <c r="C10" s="221"/>
      <c r="D10" s="221"/>
    </row>
    <row r="11" spans="1:4" ht="42" customHeight="1">
      <c r="A11" s="223"/>
      <c r="B11" s="133" t="s">
        <v>165</v>
      </c>
      <c r="C11" s="133" t="s">
        <v>167</v>
      </c>
      <c r="D11" s="133" t="s">
        <v>168</v>
      </c>
    </row>
    <row r="12" spans="1:4" ht="29.25" customHeight="1" thickBot="1">
      <c r="A12" s="132" t="s">
        <v>171</v>
      </c>
      <c r="B12" s="139" t="s">
        <v>176</v>
      </c>
      <c r="C12" s="139"/>
      <c r="D12" s="139"/>
    </row>
    <row r="13" spans="1:4" ht="64.5" customHeight="1" thickBot="1" thickTop="1">
      <c r="A13" s="134" t="s">
        <v>103</v>
      </c>
      <c r="B13" s="224" t="s">
        <v>135</v>
      </c>
      <c r="C13" s="224"/>
      <c r="D13" s="224"/>
    </row>
    <row r="14" spans="1:4" ht="31.5" thickBot="1" thickTop="1">
      <c r="A14" s="48" t="s">
        <v>7</v>
      </c>
      <c r="B14" s="135">
        <v>1436.92</v>
      </c>
      <c r="C14" s="135"/>
      <c r="D14" s="135"/>
    </row>
    <row r="15" spans="1:4" ht="30">
      <c r="A15" s="50" t="s">
        <v>104</v>
      </c>
      <c r="B15" s="81">
        <v>1436.92</v>
      </c>
      <c r="C15" s="81"/>
      <c r="D15" s="81"/>
    </row>
    <row r="16" spans="1:4" ht="45">
      <c r="A16" s="51" t="s">
        <v>67</v>
      </c>
      <c r="B16" s="52">
        <v>0</v>
      </c>
      <c r="C16" s="52"/>
      <c r="D16" s="52"/>
    </row>
    <row r="17" spans="1:4" ht="63" customHeight="1">
      <c r="A17" s="51" t="s">
        <v>68</v>
      </c>
      <c r="B17" s="80">
        <v>770.96</v>
      </c>
      <c r="C17" s="80"/>
      <c r="D17" s="80"/>
    </row>
    <row r="18" spans="1:4" ht="17.25" customHeight="1">
      <c r="A18" s="53" t="s">
        <v>69</v>
      </c>
      <c r="B18" s="52">
        <v>4.94</v>
      </c>
      <c r="C18" s="52"/>
      <c r="D18" s="52"/>
    </row>
    <row r="19" spans="1:4" ht="15">
      <c r="A19" s="53" t="s">
        <v>70</v>
      </c>
      <c r="B19" s="52">
        <v>156.09</v>
      </c>
      <c r="C19" s="52"/>
      <c r="D19" s="52"/>
    </row>
    <row r="20" spans="1:4" ht="30.75" customHeight="1">
      <c r="A20" s="51" t="s">
        <v>71</v>
      </c>
      <c r="B20" s="52">
        <v>0</v>
      </c>
      <c r="C20" s="52"/>
      <c r="D20" s="52"/>
    </row>
    <row r="21" spans="1:4" ht="45">
      <c r="A21" s="51" t="s">
        <v>72</v>
      </c>
      <c r="B21" s="52">
        <v>290.49</v>
      </c>
      <c r="C21" s="52"/>
      <c r="D21" s="52"/>
    </row>
    <row r="22" spans="1:4" ht="60">
      <c r="A22" s="51" t="s">
        <v>73</v>
      </c>
      <c r="B22" s="52">
        <v>196.7</v>
      </c>
      <c r="C22" s="52"/>
      <c r="D22" s="52"/>
    </row>
    <row r="23" spans="1:4" ht="30">
      <c r="A23" s="51" t="s">
        <v>74</v>
      </c>
      <c r="B23" s="52">
        <v>37.74</v>
      </c>
      <c r="C23" s="52"/>
      <c r="D23" s="52"/>
    </row>
    <row r="24" spans="1:4" ht="30">
      <c r="A24" s="53" t="s">
        <v>75</v>
      </c>
      <c r="B24" s="52">
        <v>25.23</v>
      </c>
      <c r="C24" s="52"/>
      <c r="D24" s="52"/>
    </row>
    <row r="25" spans="1:4" ht="30">
      <c r="A25" s="51" t="s">
        <v>76</v>
      </c>
      <c r="B25" s="80">
        <v>109.77</v>
      </c>
      <c r="C25" s="68"/>
      <c r="D25" s="68"/>
    </row>
    <row r="26" spans="1:4" ht="30">
      <c r="A26" s="53" t="s">
        <v>75</v>
      </c>
      <c r="B26" s="52">
        <v>109.77</v>
      </c>
      <c r="C26" s="52"/>
      <c r="D26" s="52"/>
    </row>
    <row r="27" spans="1:4" ht="45">
      <c r="A27" s="51" t="s">
        <v>77</v>
      </c>
      <c r="B27" s="52">
        <v>15.34</v>
      </c>
      <c r="C27" s="52"/>
      <c r="D27" s="52"/>
    </row>
    <row r="28" spans="1:4" ht="75.75" thickBot="1">
      <c r="A28" s="54" t="s">
        <v>3</v>
      </c>
      <c r="B28" s="137">
        <f>B15-B17-B21-B22-B23-B25-B27</f>
        <v>15.920000000000034</v>
      </c>
      <c r="C28" s="55"/>
      <c r="D28" s="55"/>
    </row>
    <row r="29" spans="1:4" ht="30.75" thickBot="1">
      <c r="A29" s="56" t="s">
        <v>105</v>
      </c>
      <c r="B29" s="69">
        <v>0</v>
      </c>
      <c r="C29" s="69"/>
      <c r="D29" s="69"/>
    </row>
    <row r="30" spans="1:4" ht="31.5" thickBot="1" thickTop="1">
      <c r="A30" s="48" t="s">
        <v>106</v>
      </c>
      <c r="B30" s="5">
        <v>0</v>
      </c>
      <c r="C30" s="5"/>
      <c r="D30" s="5"/>
    </row>
    <row r="31" spans="1:4" ht="106.5" thickBot="1" thickTop="1">
      <c r="A31" s="57" t="s">
        <v>35</v>
      </c>
      <c r="B31" s="70">
        <v>0</v>
      </c>
      <c r="C31" s="70"/>
      <c r="D31" s="70"/>
    </row>
    <row r="32" spans="1:4" ht="31.5" thickBot="1" thickTop="1">
      <c r="A32" s="48" t="s">
        <v>107</v>
      </c>
      <c r="B32" s="5">
        <v>0</v>
      </c>
      <c r="C32" s="5"/>
      <c r="D32" s="5"/>
    </row>
    <row r="33" spans="1:4" ht="31.5" thickBot="1" thickTop="1">
      <c r="A33" s="57" t="s">
        <v>34</v>
      </c>
      <c r="B33" s="5">
        <v>0</v>
      </c>
      <c r="C33" s="5"/>
      <c r="D33" s="5"/>
    </row>
    <row r="34" spans="1:4" ht="46.5" thickBot="1" thickTop="1">
      <c r="A34" s="46" t="s">
        <v>4</v>
      </c>
      <c r="B34" s="5"/>
      <c r="C34" s="5"/>
      <c r="D34" s="5"/>
    </row>
    <row r="35" spans="1:4" ht="31.5" thickBot="1" thickTop="1">
      <c r="A35" s="46" t="s">
        <v>108</v>
      </c>
      <c r="B35" s="5">
        <v>57.69</v>
      </c>
      <c r="C35" s="5"/>
      <c r="D35" s="5"/>
    </row>
    <row r="36" spans="1:4" ht="61.5" thickBot="1" thickTop="1">
      <c r="A36" s="46" t="s">
        <v>109</v>
      </c>
      <c r="B36" s="58" t="s">
        <v>136</v>
      </c>
      <c r="C36" s="58"/>
      <c r="D36" s="58"/>
    </row>
    <row r="37" spans="1:4" ht="31.5" thickBot="1" thickTop="1">
      <c r="A37" s="46" t="s">
        <v>110</v>
      </c>
      <c r="B37" s="8">
        <f>B35</f>
        <v>57.69</v>
      </c>
      <c r="C37" s="8"/>
      <c r="D37" s="8"/>
    </row>
    <row r="38" spans="1:4" ht="31.5" thickBot="1" thickTop="1">
      <c r="A38" s="46" t="s">
        <v>111</v>
      </c>
      <c r="B38" s="5">
        <v>1.9</v>
      </c>
      <c r="C38" s="5"/>
      <c r="D38" s="5"/>
    </row>
    <row r="39" spans="1:4" ht="46.5" thickBot="1" thickTop="1">
      <c r="A39" s="46" t="s">
        <v>112</v>
      </c>
      <c r="B39" s="122" t="s">
        <v>10</v>
      </c>
      <c r="C39" s="122"/>
      <c r="D39" s="122"/>
    </row>
    <row r="40" spans="1:4" ht="35.25" customHeight="1" thickBot="1" thickTop="1">
      <c r="A40" s="46" t="s">
        <v>113</v>
      </c>
      <c r="B40" s="5">
        <v>5</v>
      </c>
      <c r="C40" s="5"/>
      <c r="D40" s="5"/>
    </row>
    <row r="41" spans="1:3" ht="15.75" thickTop="1">
      <c r="A41" s="35"/>
      <c r="B41" s="34"/>
      <c r="C41" s="34"/>
    </row>
    <row r="42" spans="1:3" ht="38.25" customHeight="1">
      <c r="A42" s="184" t="s">
        <v>115</v>
      </c>
      <c r="B42" s="184"/>
      <c r="C42" s="34"/>
    </row>
    <row r="43" spans="1:3" ht="44.25" customHeight="1">
      <c r="A43" s="184" t="s">
        <v>116</v>
      </c>
      <c r="B43" s="184"/>
      <c r="C43" s="34"/>
    </row>
    <row r="44" spans="1:3" ht="123" customHeight="1">
      <c r="A44" s="184" t="s">
        <v>117</v>
      </c>
      <c r="B44" s="184"/>
      <c r="C44" s="34"/>
    </row>
    <row r="45" spans="1:3" ht="36" customHeight="1">
      <c r="A45" s="184" t="s">
        <v>118</v>
      </c>
      <c r="B45" s="184"/>
      <c r="C45" s="34"/>
    </row>
    <row r="48" spans="1:2" ht="47.25" customHeight="1">
      <c r="A48" s="214"/>
      <c r="B48" s="214"/>
    </row>
  </sheetData>
  <sheetProtection/>
  <mergeCells count="14">
    <mergeCell ref="A2:D2"/>
    <mergeCell ref="A42:B42"/>
    <mergeCell ref="A10:A11"/>
    <mergeCell ref="B10:D10"/>
    <mergeCell ref="B13:D13"/>
    <mergeCell ref="B3:D3"/>
    <mergeCell ref="B4:D4"/>
    <mergeCell ref="B5:D5"/>
    <mergeCell ref="B6:D6"/>
    <mergeCell ref="B7:D7"/>
    <mergeCell ref="A43:B43"/>
    <mergeCell ref="A44:B44"/>
    <mergeCell ref="A45:B45"/>
    <mergeCell ref="A48:B4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0.2890625" style="0" customWidth="1"/>
    <col min="2" max="2" width="51.7109375" style="1" customWidth="1"/>
    <col min="3" max="3" width="36.7109375" style="0" customWidth="1"/>
    <col min="4" max="4" width="9.00390625" style="0" hidden="1" customWidth="1"/>
  </cols>
  <sheetData>
    <row r="2" spans="2:4" ht="15">
      <c r="B2" s="166" t="s">
        <v>182</v>
      </c>
      <c r="C2" s="167"/>
      <c r="D2" s="34"/>
    </row>
    <row r="3" spans="2:4" ht="57" customHeight="1">
      <c r="B3" s="167"/>
      <c r="C3" s="167"/>
      <c r="D3" s="34"/>
    </row>
    <row r="4" spans="2:4" ht="15">
      <c r="B4" s="35"/>
      <c r="C4" s="34"/>
      <c r="D4" s="34"/>
    </row>
    <row r="5" spans="2:5" ht="15">
      <c r="B5" s="36" t="s">
        <v>55</v>
      </c>
      <c r="C5" s="195" t="s">
        <v>161</v>
      </c>
      <c r="D5" s="225"/>
      <c r="E5" s="141"/>
    </row>
    <row r="6" spans="2:5" ht="15">
      <c r="B6" s="36" t="s">
        <v>56</v>
      </c>
      <c r="C6" s="195">
        <v>2112000281</v>
      </c>
      <c r="D6" s="225"/>
      <c r="E6" s="141"/>
    </row>
    <row r="7" spans="2:5" ht="15">
      <c r="B7" s="36" t="s">
        <v>57</v>
      </c>
      <c r="C7" s="195">
        <v>211201001</v>
      </c>
      <c r="D7" s="225"/>
      <c r="E7" s="141"/>
    </row>
    <row r="8" spans="2:5" ht="44.25" customHeight="1">
      <c r="B8" s="36" t="s">
        <v>58</v>
      </c>
      <c r="C8" s="226" t="s">
        <v>163</v>
      </c>
      <c r="D8" s="227"/>
      <c r="E8" s="141"/>
    </row>
    <row r="9" spans="2:5" ht="16.5" customHeight="1">
      <c r="B9" s="142" t="s">
        <v>66</v>
      </c>
      <c r="C9" s="140" t="s">
        <v>173</v>
      </c>
      <c r="D9" s="138"/>
      <c r="E9" s="141"/>
    </row>
    <row r="10" spans="2:4" ht="15">
      <c r="B10" s="35"/>
      <c r="C10" s="34"/>
      <c r="D10" s="34"/>
    </row>
    <row r="11" spans="2:4" ht="15">
      <c r="B11" s="37" t="s">
        <v>36</v>
      </c>
      <c r="C11" s="38" t="s">
        <v>22</v>
      </c>
      <c r="D11" s="34"/>
    </row>
    <row r="12" spans="2:4" ht="25.5" customHeight="1">
      <c r="B12" s="39" t="s">
        <v>37</v>
      </c>
      <c r="C12" s="12" t="s">
        <v>136</v>
      </c>
      <c r="D12" s="34"/>
    </row>
    <row r="13" spans="2:4" ht="31.5" customHeight="1">
      <c r="B13" s="39" t="s">
        <v>38</v>
      </c>
      <c r="C13" s="12" t="s">
        <v>136</v>
      </c>
      <c r="D13" s="34"/>
    </row>
    <row r="14" spans="2:4" ht="45">
      <c r="B14" s="39" t="s">
        <v>39</v>
      </c>
      <c r="C14" s="12">
        <v>4</v>
      </c>
      <c r="D14" s="34"/>
    </row>
    <row r="15" spans="2:4" ht="15">
      <c r="B15" s="40" t="s">
        <v>40</v>
      </c>
      <c r="C15" s="12">
        <v>4</v>
      </c>
      <c r="D15" s="34"/>
    </row>
    <row r="16" spans="2:4" ht="15">
      <c r="B16" s="40" t="s">
        <v>41</v>
      </c>
      <c r="C16" s="12">
        <v>4</v>
      </c>
      <c r="D16" s="34"/>
    </row>
    <row r="17" spans="2:4" ht="15">
      <c r="B17" s="42" t="s">
        <v>42</v>
      </c>
      <c r="C17" s="12">
        <v>4</v>
      </c>
      <c r="D17" s="34"/>
    </row>
    <row r="18" spans="2:4" ht="15">
      <c r="B18" s="43" t="s">
        <v>43</v>
      </c>
      <c r="C18" s="12">
        <v>4</v>
      </c>
      <c r="D18" s="34"/>
    </row>
    <row r="19" spans="2:4" ht="15">
      <c r="B19" s="43" t="s">
        <v>44</v>
      </c>
      <c r="C19" s="12">
        <v>4</v>
      </c>
      <c r="D19" s="34"/>
    </row>
    <row r="20" spans="2:4" ht="15">
      <c r="B20" s="43" t="s">
        <v>45</v>
      </c>
      <c r="C20" s="12">
        <v>4</v>
      </c>
      <c r="D20" s="34"/>
    </row>
    <row r="21" spans="2:4" ht="15">
      <c r="B21" s="43" t="s">
        <v>46</v>
      </c>
      <c r="C21" s="12">
        <v>4</v>
      </c>
      <c r="D21" s="34"/>
    </row>
    <row r="22" spans="2:4" ht="75.75" customHeight="1">
      <c r="B22" s="39" t="s">
        <v>47</v>
      </c>
      <c r="C22" s="136">
        <v>0</v>
      </c>
      <c r="D22" s="34"/>
    </row>
    <row r="23" spans="2:4" ht="15">
      <c r="B23" s="40" t="s">
        <v>40</v>
      </c>
      <c r="C23" s="12">
        <v>0</v>
      </c>
      <c r="D23" s="34"/>
    </row>
    <row r="24" spans="2:4" ht="15">
      <c r="B24" s="40" t="s">
        <v>41</v>
      </c>
      <c r="C24" s="12">
        <v>0</v>
      </c>
      <c r="D24" s="34"/>
    </row>
    <row r="25" spans="2:4" ht="15">
      <c r="B25" s="40" t="s">
        <v>42</v>
      </c>
      <c r="C25" s="12">
        <v>0</v>
      </c>
      <c r="D25" s="34"/>
    </row>
    <row r="26" spans="2:4" ht="15">
      <c r="B26" s="43" t="s">
        <v>43</v>
      </c>
      <c r="C26" s="12">
        <v>0</v>
      </c>
      <c r="D26" s="34"/>
    </row>
    <row r="27" spans="2:4" ht="15">
      <c r="B27" s="43" t="s">
        <v>44</v>
      </c>
      <c r="C27" s="12">
        <v>0</v>
      </c>
      <c r="D27" s="34"/>
    </row>
    <row r="28" spans="2:4" ht="15">
      <c r="B28" s="43" t="s">
        <v>45</v>
      </c>
      <c r="C28" s="12">
        <v>0</v>
      </c>
      <c r="D28" s="34"/>
    </row>
    <row r="29" spans="2:4" ht="15">
      <c r="B29" s="43" t="s">
        <v>46</v>
      </c>
      <c r="C29" s="12">
        <v>0</v>
      </c>
      <c r="D29" s="34"/>
    </row>
    <row r="30" spans="2:4" ht="15">
      <c r="B30" s="35"/>
      <c r="C30" s="71"/>
      <c r="D30" s="34"/>
    </row>
    <row r="31" spans="2:4" ht="46.5" customHeight="1">
      <c r="B31" s="184" t="s">
        <v>119</v>
      </c>
      <c r="C31" s="184"/>
      <c r="D31" s="34"/>
    </row>
  </sheetData>
  <sheetProtection/>
  <mergeCells count="6">
    <mergeCell ref="B2:C3"/>
    <mergeCell ref="B31:C31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29" t="s">
        <v>55</v>
      </c>
      <c r="B2" s="233" t="s">
        <v>161</v>
      </c>
      <c r="C2" s="234"/>
    </row>
    <row r="3" spans="1:3" ht="15.75" thickBot="1">
      <c r="A3" s="230"/>
      <c r="B3" s="235"/>
      <c r="C3" s="236"/>
    </row>
    <row r="4" spans="1:3" ht="15.75" thickBot="1">
      <c r="A4" s="60" t="s">
        <v>56</v>
      </c>
      <c r="B4" s="231">
        <v>2112000281</v>
      </c>
      <c r="C4" s="232"/>
    </row>
    <row r="5" spans="1:3" ht="15.75" customHeight="1" thickBot="1">
      <c r="A5" s="60" t="s">
        <v>57</v>
      </c>
      <c r="B5" s="231">
        <v>211201001</v>
      </c>
      <c r="C5" s="232"/>
    </row>
    <row r="6" spans="1:3" ht="30.75" customHeight="1">
      <c r="A6" s="143" t="s">
        <v>58</v>
      </c>
      <c r="B6" s="219" t="s">
        <v>163</v>
      </c>
      <c r="C6" s="219"/>
    </row>
    <row r="7" spans="1:3" ht="19.5" customHeight="1">
      <c r="A7" s="144" t="s">
        <v>66</v>
      </c>
      <c r="B7" s="228" t="s">
        <v>173</v>
      </c>
      <c r="C7" s="228"/>
    </row>
    <row r="8" spans="1:3" ht="36" customHeight="1">
      <c r="A8" s="238" t="s">
        <v>5</v>
      </c>
      <c r="B8" s="238"/>
      <c r="C8" s="238"/>
    </row>
    <row r="9" spans="1:3" ht="42.75" customHeight="1">
      <c r="A9" s="61" t="s">
        <v>99</v>
      </c>
      <c r="B9" s="239" t="s">
        <v>164</v>
      </c>
      <c r="C9" s="240"/>
    </row>
    <row r="10" spans="1:3" ht="37.5" customHeight="1">
      <c r="A10" s="61" t="s">
        <v>100</v>
      </c>
      <c r="B10" s="239"/>
      <c r="C10" s="241"/>
    </row>
    <row r="11" spans="1:3" ht="47.25" customHeight="1">
      <c r="A11" s="62" t="s">
        <v>101</v>
      </c>
      <c r="B11" s="242"/>
      <c r="C11" s="243"/>
    </row>
    <row r="12" spans="1:3" ht="15">
      <c r="A12" s="34"/>
      <c r="B12" s="34"/>
      <c r="C12" s="34"/>
    </row>
    <row r="13" spans="1:3" ht="36.75" customHeight="1">
      <c r="A13" s="244" t="s">
        <v>102</v>
      </c>
      <c r="B13" s="244"/>
      <c r="C13" s="244"/>
    </row>
    <row r="14" spans="1:3" ht="15">
      <c r="A14" s="245"/>
      <c r="B14" s="245"/>
      <c r="C14" s="245"/>
    </row>
    <row r="15" spans="1:3" ht="30.75" thickBot="1">
      <c r="A15" s="63" t="s">
        <v>6</v>
      </c>
      <c r="B15" s="64" t="s">
        <v>183</v>
      </c>
      <c r="C15" s="64" t="s">
        <v>84</v>
      </c>
    </row>
    <row r="16" spans="1:3" ht="15.75" thickBot="1">
      <c r="A16" s="65" t="s">
        <v>85</v>
      </c>
      <c r="B16" s="66"/>
      <c r="C16" s="67"/>
    </row>
    <row r="17" spans="1:3" ht="15" customHeight="1">
      <c r="A17" s="101"/>
      <c r="B17" s="102"/>
      <c r="C17" s="103"/>
    </row>
    <row r="18" spans="1:3" ht="15" customHeight="1">
      <c r="A18" s="104"/>
      <c r="B18" s="105"/>
      <c r="C18" s="103"/>
    </row>
    <row r="19" spans="1:3" ht="15" customHeight="1">
      <c r="A19" s="104"/>
      <c r="B19" s="105"/>
      <c r="C19" s="101"/>
    </row>
    <row r="20" spans="1:3" ht="15" customHeight="1">
      <c r="A20" s="104"/>
      <c r="B20" s="118"/>
      <c r="C20" s="101"/>
    </row>
    <row r="21" spans="1:3" ht="15" customHeight="1">
      <c r="A21" s="104"/>
      <c r="B21" s="118"/>
      <c r="C21" s="101"/>
    </row>
    <row r="22" spans="1:3" ht="15" customHeight="1">
      <c r="A22" s="104"/>
      <c r="B22" s="119"/>
      <c r="C22" s="101"/>
    </row>
    <row r="23" spans="1:3" ht="15">
      <c r="A23" s="34"/>
      <c r="B23" s="34"/>
      <c r="C23" s="34"/>
    </row>
    <row r="24" spans="1:3" ht="45.75" customHeight="1">
      <c r="A24" s="184" t="s">
        <v>120</v>
      </c>
      <c r="B24" s="184"/>
      <c r="C24" s="184"/>
    </row>
    <row r="25" spans="1:3" ht="33" customHeight="1">
      <c r="A25" s="184" t="s">
        <v>116</v>
      </c>
      <c r="B25" s="184"/>
      <c r="C25" s="184"/>
    </row>
    <row r="26" spans="1:3" ht="15">
      <c r="A26" s="237" t="s">
        <v>121</v>
      </c>
      <c r="B26" s="237"/>
      <c r="C26" s="237"/>
    </row>
    <row r="27" spans="1:3" ht="15">
      <c r="A27" s="34"/>
      <c r="B27" s="34"/>
      <c r="C27" s="34"/>
    </row>
    <row r="28" spans="1:3" ht="15">
      <c r="A28" s="34"/>
      <c r="B28" s="34"/>
      <c r="C28" s="34"/>
    </row>
  </sheetData>
  <sheetProtection/>
  <mergeCells count="15">
    <mergeCell ref="A26:C26"/>
    <mergeCell ref="A8:C8"/>
    <mergeCell ref="A24:C24"/>
    <mergeCell ref="A25:C25"/>
    <mergeCell ref="B9:C9"/>
    <mergeCell ref="B10:C10"/>
    <mergeCell ref="B11:C11"/>
    <mergeCell ref="A13:C13"/>
    <mergeCell ref="A14:C14"/>
    <mergeCell ref="B7:C7"/>
    <mergeCell ref="B6:C6"/>
    <mergeCell ref="A2:A3"/>
    <mergeCell ref="B4:C4"/>
    <mergeCell ref="B5:C5"/>
    <mergeCell ref="B2:C3"/>
  </mergeCells>
  <dataValidations count="1">
    <dataValidation type="decimal" allowBlank="1" showInputMessage="1" showErrorMessage="1" sqref="B17:B21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28125" style="0" customWidth="1"/>
    <col min="5" max="6" width="9.00390625" style="0" hidden="1" customWidth="1"/>
    <col min="7" max="7" width="0.2890625" style="0" hidden="1" customWidth="1"/>
    <col min="8" max="8" width="9.00390625" style="0" hidden="1" customWidth="1"/>
  </cols>
  <sheetData>
    <row r="1" spans="1:8" ht="15.75" thickBot="1">
      <c r="A1" s="84" t="s">
        <v>55</v>
      </c>
      <c r="B1" s="255" t="s">
        <v>11</v>
      </c>
      <c r="C1" s="256"/>
      <c r="D1" s="257"/>
      <c r="E1" s="34"/>
      <c r="F1" s="34"/>
      <c r="G1" s="34"/>
      <c r="H1" s="34"/>
    </row>
    <row r="2" spans="1:8" ht="15.75" thickBot="1">
      <c r="A2" s="60" t="s">
        <v>56</v>
      </c>
      <c r="B2" s="255">
        <v>2112000281</v>
      </c>
      <c r="C2" s="256"/>
      <c r="D2" s="257"/>
      <c r="E2" s="34"/>
      <c r="F2" s="34"/>
      <c r="G2" s="34"/>
      <c r="H2" s="34"/>
    </row>
    <row r="3" spans="1:8" ht="15.75" thickBot="1">
      <c r="A3" s="60" t="s">
        <v>57</v>
      </c>
      <c r="B3" s="258">
        <v>211201001</v>
      </c>
      <c r="C3" s="259"/>
      <c r="D3" s="260"/>
      <c r="E3" s="34"/>
      <c r="F3" s="34"/>
      <c r="G3" s="34"/>
      <c r="H3" s="34"/>
    </row>
    <row r="4" spans="1:8" ht="15">
      <c r="A4" s="143" t="s">
        <v>58</v>
      </c>
      <c r="B4" s="225" t="s">
        <v>12</v>
      </c>
      <c r="C4" s="261"/>
      <c r="D4" s="261"/>
      <c r="E4" s="261"/>
      <c r="F4" s="261"/>
      <c r="G4" s="261"/>
      <c r="H4" s="262"/>
    </row>
    <row r="5" spans="1:8" ht="15">
      <c r="A5" s="144" t="s">
        <v>66</v>
      </c>
      <c r="B5" s="220" t="s">
        <v>173</v>
      </c>
      <c r="C5" s="220"/>
      <c r="D5" s="220"/>
      <c r="E5" s="145"/>
      <c r="F5" s="145"/>
      <c r="G5" s="145"/>
      <c r="H5" s="145"/>
    </row>
    <row r="6" spans="1:8" ht="15">
      <c r="A6" s="106"/>
      <c r="B6" s="106"/>
      <c r="C6" s="34"/>
      <c r="D6" s="34"/>
      <c r="E6" s="34"/>
      <c r="F6" s="34"/>
      <c r="G6" s="34"/>
      <c r="H6" s="34"/>
    </row>
    <row r="7" spans="1:8" ht="16.5" thickBot="1">
      <c r="A7" s="263" t="s">
        <v>184</v>
      </c>
      <c r="B7" s="263"/>
      <c r="C7" s="263"/>
      <c r="D7" s="263"/>
      <c r="E7" s="34"/>
      <c r="F7" s="34"/>
      <c r="G7" s="34"/>
      <c r="H7" s="34"/>
    </row>
    <row r="8" spans="1:8" ht="15.75" customHeight="1" thickBot="1">
      <c r="A8" s="254" t="s">
        <v>0</v>
      </c>
      <c r="B8" s="250" t="s">
        <v>125</v>
      </c>
      <c r="C8" s="250" t="s">
        <v>94</v>
      </c>
      <c r="D8" s="252" t="s">
        <v>129</v>
      </c>
      <c r="E8" s="34"/>
      <c r="F8" s="34"/>
      <c r="G8" s="34"/>
      <c r="H8" s="34"/>
    </row>
    <row r="9" spans="1:8" ht="23.25" customHeight="1" thickBot="1">
      <c r="A9" s="254"/>
      <c r="B9" s="251"/>
      <c r="C9" s="251"/>
      <c r="D9" s="253"/>
      <c r="E9" s="34"/>
      <c r="F9" s="34"/>
      <c r="G9" s="34"/>
      <c r="H9" s="34"/>
    </row>
    <row r="10" spans="1:8" ht="15.75" thickBot="1">
      <c r="A10" s="247" t="s">
        <v>1</v>
      </c>
      <c r="B10" s="248"/>
      <c r="C10" s="248"/>
      <c r="D10" s="249"/>
      <c r="E10" s="34"/>
      <c r="F10" s="34"/>
      <c r="G10" s="34"/>
      <c r="H10" s="34"/>
    </row>
    <row r="11" spans="1:8" ht="15">
      <c r="A11" s="14" t="s">
        <v>134</v>
      </c>
      <c r="B11" s="15"/>
      <c r="C11" s="16"/>
      <c r="D11" s="17"/>
      <c r="E11" s="34"/>
      <c r="F11" s="34"/>
      <c r="G11" s="34"/>
      <c r="H11" s="34"/>
    </row>
    <row r="12" spans="1:8" ht="27" customHeight="1">
      <c r="A12" s="18" t="s">
        <v>86</v>
      </c>
      <c r="B12" s="19"/>
      <c r="C12" s="20"/>
      <c r="D12" s="20"/>
      <c r="E12" s="34"/>
      <c r="F12" s="34"/>
      <c r="G12" s="34"/>
      <c r="H12" s="34"/>
    </row>
    <row r="13" spans="1:8" ht="24.75">
      <c r="A13" s="14" t="s">
        <v>87</v>
      </c>
      <c r="B13" s="19"/>
      <c r="C13" s="21"/>
      <c r="D13" s="13"/>
      <c r="E13" s="34"/>
      <c r="F13" s="34"/>
      <c r="G13" s="34"/>
      <c r="H13" s="34"/>
    </row>
    <row r="14" spans="1:8" ht="24.75">
      <c r="A14" s="14" t="s">
        <v>90</v>
      </c>
      <c r="B14" s="19"/>
      <c r="C14" s="20"/>
      <c r="D14" s="13"/>
      <c r="E14" s="34"/>
      <c r="F14" s="34"/>
      <c r="G14" s="34"/>
      <c r="H14" s="34"/>
    </row>
    <row r="15" spans="1:8" ht="18" customHeight="1">
      <c r="A15" s="22" t="s">
        <v>88</v>
      </c>
      <c r="B15" s="19"/>
      <c r="C15" s="20"/>
      <c r="D15" s="13"/>
      <c r="E15" s="34"/>
      <c r="F15" s="34"/>
      <c r="G15" s="34"/>
      <c r="H15" s="34"/>
    </row>
    <row r="16" spans="1:8" ht="15.75" customHeight="1">
      <c r="A16" s="22" t="s">
        <v>89</v>
      </c>
      <c r="B16" s="19"/>
      <c r="C16" s="19"/>
      <c r="D16" s="19"/>
      <c r="E16" s="34"/>
      <c r="F16" s="34"/>
      <c r="G16" s="34"/>
      <c r="H16" s="34"/>
    </row>
    <row r="17" spans="1:8" ht="24.75">
      <c r="A17" s="23" t="s">
        <v>132</v>
      </c>
      <c r="B17" s="24"/>
      <c r="C17" s="25"/>
      <c r="D17" s="13"/>
      <c r="E17" s="34"/>
      <c r="F17" s="34"/>
      <c r="G17" s="34"/>
      <c r="H17" s="34"/>
    </row>
    <row r="18" spans="1:8" ht="15">
      <c r="A18" s="26" t="s">
        <v>91</v>
      </c>
      <c r="B18" s="19"/>
      <c r="C18" s="19"/>
      <c r="D18" s="19"/>
      <c r="E18" s="34"/>
      <c r="F18" s="34"/>
      <c r="G18" s="34"/>
      <c r="H18" s="34"/>
    </row>
    <row r="19" spans="1:8" ht="24.75">
      <c r="A19" s="27" t="s">
        <v>92</v>
      </c>
      <c r="B19" s="19"/>
      <c r="C19" s="28"/>
      <c r="D19" s="13"/>
      <c r="E19" s="34"/>
      <c r="F19" s="34"/>
      <c r="G19" s="34"/>
      <c r="H19" s="34"/>
    </row>
    <row r="20" spans="1:8" ht="36.75">
      <c r="A20" s="27" t="s">
        <v>93</v>
      </c>
      <c r="B20" s="19"/>
      <c r="C20" s="29"/>
      <c r="D20" s="59"/>
      <c r="E20" s="34"/>
      <c r="F20" s="34"/>
      <c r="G20" s="34"/>
      <c r="H20" s="34"/>
    </row>
    <row r="21" spans="1:8" ht="24.75">
      <c r="A21" s="23" t="s">
        <v>128</v>
      </c>
      <c r="B21" s="20"/>
      <c r="C21" s="120"/>
      <c r="D21" s="20"/>
      <c r="E21" s="34"/>
      <c r="F21" s="34"/>
      <c r="G21" s="34"/>
      <c r="H21" s="34"/>
    </row>
    <row r="22" spans="1:8" ht="24.75">
      <c r="A22" s="23" t="s">
        <v>126</v>
      </c>
      <c r="B22" s="24"/>
      <c r="C22" s="29"/>
      <c r="D22" s="13"/>
      <c r="E22" s="34"/>
      <c r="F22" s="34"/>
      <c r="G22" s="34"/>
      <c r="H22" s="34"/>
    </row>
    <row r="23" spans="1:8" ht="15">
      <c r="A23" s="23" t="s">
        <v>130</v>
      </c>
      <c r="B23" s="19"/>
      <c r="C23" s="29"/>
      <c r="D23" s="13"/>
      <c r="E23" s="34"/>
      <c r="F23" s="34"/>
      <c r="G23" s="34"/>
      <c r="H23" s="34"/>
    </row>
    <row r="24" spans="1:8" ht="15">
      <c r="A24" s="23" t="s">
        <v>127</v>
      </c>
      <c r="B24" s="19"/>
      <c r="C24" s="20"/>
      <c r="D24" s="13"/>
      <c r="E24" s="34"/>
      <c r="F24" s="34"/>
      <c r="G24" s="34"/>
      <c r="H24" s="34"/>
    </row>
    <row r="25" spans="1:8" ht="24.75">
      <c r="A25" s="23" t="s">
        <v>131</v>
      </c>
      <c r="B25" s="19"/>
      <c r="C25" s="20"/>
      <c r="D25" s="59"/>
      <c r="E25" s="34"/>
      <c r="F25" s="34"/>
      <c r="G25" s="34"/>
      <c r="H25" s="34"/>
    </row>
    <row r="26" spans="1:8" ht="25.5" thickBot="1">
      <c r="A26" s="30" t="s">
        <v>133</v>
      </c>
      <c r="B26" s="31"/>
      <c r="C26" s="32"/>
      <c r="D26" s="33"/>
      <c r="E26" s="34"/>
      <c r="F26" s="34"/>
      <c r="G26" s="34"/>
      <c r="H26" s="34"/>
    </row>
    <row r="27" spans="1:8" ht="126" customHeight="1">
      <c r="A27" s="246" t="s">
        <v>159</v>
      </c>
      <c r="B27" s="246"/>
      <c r="C27" s="246"/>
      <c r="D27" s="246"/>
      <c r="E27" s="34"/>
      <c r="F27" s="34"/>
      <c r="G27" s="34"/>
      <c r="H27" s="34"/>
    </row>
  </sheetData>
  <sheetProtection/>
  <mergeCells count="12">
    <mergeCell ref="B5:D5"/>
    <mergeCell ref="B2:D2"/>
    <mergeCell ref="B3:D3"/>
    <mergeCell ref="B4:H4"/>
    <mergeCell ref="B1:D1"/>
    <mergeCell ref="A7:D7"/>
    <mergeCell ref="A27:D27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zoomScalePageLayoutView="0" workbookViewId="0" topLeftCell="B1">
      <selection activeCell="G26" sqref="G26"/>
    </sheetView>
  </sheetViews>
  <sheetFormatPr defaultColWidth="9.140625" defaultRowHeight="15"/>
  <cols>
    <col min="1" max="1" width="9.00390625" style="0" hidden="1" customWidth="1"/>
    <col min="2" max="2" width="26.57421875" style="0" customWidth="1"/>
    <col min="3" max="3" width="11.8515625" style="0" customWidth="1"/>
    <col min="14" max="14" width="15.421875" style="0" customWidth="1"/>
  </cols>
  <sheetData>
    <row r="1" ht="15.75" thickBot="1"/>
    <row r="2" spans="2:12" ht="15.75" thickBot="1">
      <c r="B2" s="146" t="s">
        <v>55</v>
      </c>
      <c r="C2" s="273" t="s">
        <v>161</v>
      </c>
      <c r="D2" s="273"/>
      <c r="E2" s="273"/>
      <c r="F2" s="273"/>
      <c r="G2" s="273"/>
      <c r="H2" s="273"/>
      <c r="I2" s="273"/>
      <c r="J2" s="148"/>
      <c r="K2" s="148"/>
      <c r="L2" s="148"/>
    </row>
    <row r="3" spans="2:12" ht="15.75" thickBot="1">
      <c r="B3" s="147" t="s">
        <v>56</v>
      </c>
      <c r="C3" s="273">
        <v>2112000281</v>
      </c>
      <c r="D3" s="273"/>
      <c r="E3" s="273"/>
      <c r="F3" s="273"/>
      <c r="G3" s="273"/>
      <c r="H3" s="273"/>
      <c r="I3" s="273"/>
      <c r="J3" s="148"/>
      <c r="K3" s="148"/>
      <c r="L3" s="148"/>
    </row>
    <row r="4" spans="2:12" ht="15.75" thickBot="1">
      <c r="B4" s="147" t="s">
        <v>57</v>
      </c>
      <c r="C4" s="274">
        <v>211201001</v>
      </c>
      <c r="D4" s="274"/>
      <c r="E4" s="274"/>
      <c r="F4" s="274"/>
      <c r="G4" s="274"/>
      <c r="H4" s="274"/>
      <c r="I4" s="274"/>
      <c r="J4" s="148"/>
      <c r="K4" s="148"/>
      <c r="L4" s="148"/>
    </row>
    <row r="5" spans="2:12" ht="15">
      <c r="B5" s="146" t="s">
        <v>58</v>
      </c>
      <c r="C5" s="195" t="s">
        <v>12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15">
      <c r="B6" s="149" t="s">
        <v>66</v>
      </c>
      <c r="C6" s="270" t="s">
        <v>173</v>
      </c>
      <c r="D6" s="271"/>
      <c r="E6" s="271"/>
      <c r="F6" s="271"/>
      <c r="G6" s="271"/>
      <c r="H6" s="271"/>
      <c r="I6" s="271"/>
      <c r="J6" s="271"/>
      <c r="K6" s="271"/>
      <c r="L6" s="272"/>
    </row>
    <row r="7" spans="2:13" ht="15">
      <c r="B7" s="278" t="s">
        <v>185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2:14" ht="18">
      <c r="B8" s="275" t="s">
        <v>137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</row>
    <row r="9" spans="2:14" ht="15">
      <c r="B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138</v>
      </c>
    </row>
    <row r="11" spans="2:14" ht="15">
      <c r="B11" s="264" t="s">
        <v>139</v>
      </c>
      <c r="C11" s="264" t="s">
        <v>186</v>
      </c>
      <c r="D11" s="267" t="s">
        <v>187</v>
      </c>
      <c r="E11" s="268"/>
      <c r="F11" s="268"/>
      <c r="G11" s="268"/>
      <c r="H11" s="268"/>
      <c r="I11" s="268"/>
      <c r="J11" s="268"/>
      <c r="K11" s="268"/>
      <c r="L11" s="268"/>
      <c r="M11" s="269"/>
      <c r="N11" s="264" t="s">
        <v>84</v>
      </c>
    </row>
    <row r="12" spans="2:14" ht="15">
      <c r="B12" s="265"/>
      <c r="C12" s="265"/>
      <c r="D12" s="267" t="s">
        <v>95</v>
      </c>
      <c r="E12" s="268"/>
      <c r="F12" s="268"/>
      <c r="G12" s="268"/>
      <c r="H12" s="269"/>
      <c r="I12" s="267" t="s">
        <v>96</v>
      </c>
      <c r="J12" s="268"/>
      <c r="K12" s="268"/>
      <c r="L12" s="268"/>
      <c r="M12" s="269"/>
      <c r="N12" s="265"/>
    </row>
    <row r="13" spans="2:14" ht="15">
      <c r="B13" s="266"/>
      <c r="C13" s="266"/>
      <c r="D13" s="85" t="s">
        <v>97</v>
      </c>
      <c r="E13" s="85" t="s">
        <v>140</v>
      </c>
      <c r="F13" s="85" t="s">
        <v>141</v>
      </c>
      <c r="G13" s="85" t="s">
        <v>142</v>
      </c>
      <c r="H13" s="85" t="s">
        <v>143</v>
      </c>
      <c r="I13" s="85" t="s">
        <v>97</v>
      </c>
      <c r="J13" s="85" t="s">
        <v>140</v>
      </c>
      <c r="K13" s="85" t="s">
        <v>141</v>
      </c>
      <c r="L13" s="85" t="s">
        <v>142</v>
      </c>
      <c r="M13" s="85" t="s">
        <v>143</v>
      </c>
      <c r="N13" s="266"/>
    </row>
    <row r="14" spans="2:14" ht="15">
      <c r="B14" s="86" t="s">
        <v>144</v>
      </c>
      <c r="C14" s="86">
        <v>1</v>
      </c>
      <c r="D14" s="86">
        <v>2</v>
      </c>
      <c r="E14" s="86" t="s">
        <v>145</v>
      </c>
      <c r="F14" s="86" t="s">
        <v>146</v>
      </c>
      <c r="G14" s="86" t="s">
        <v>147</v>
      </c>
      <c r="H14" s="86" t="s">
        <v>148</v>
      </c>
      <c r="I14" s="86" t="s">
        <v>149</v>
      </c>
      <c r="J14" s="86" t="s">
        <v>150</v>
      </c>
      <c r="K14" s="86" t="s">
        <v>151</v>
      </c>
      <c r="L14" s="86" t="s">
        <v>152</v>
      </c>
      <c r="M14" s="86" t="s">
        <v>153</v>
      </c>
      <c r="N14" s="86" t="s">
        <v>154</v>
      </c>
    </row>
    <row r="15" spans="2:14" ht="15">
      <c r="B15" s="87" t="s">
        <v>97</v>
      </c>
      <c r="C15" s="88">
        <f>C16+C17+C18+C19+C20+C21</f>
        <v>0</v>
      </c>
      <c r="D15" s="88">
        <f aca="true" t="shared" si="0" ref="D15:M15">SUM(D16:D20)</f>
        <v>0</v>
      </c>
      <c r="E15" s="88">
        <f t="shared" si="0"/>
        <v>0</v>
      </c>
      <c r="F15" s="88">
        <f t="shared" si="0"/>
        <v>0</v>
      </c>
      <c r="G15" s="88">
        <f t="shared" si="0"/>
        <v>0</v>
      </c>
      <c r="H15" s="88">
        <f t="shared" si="0"/>
        <v>0</v>
      </c>
      <c r="I15" s="88">
        <f t="shared" si="0"/>
        <v>0</v>
      </c>
      <c r="J15" s="88">
        <f t="shared" si="0"/>
        <v>0</v>
      </c>
      <c r="K15" s="88">
        <f t="shared" si="0"/>
        <v>0</v>
      </c>
      <c r="L15" s="88">
        <f t="shared" si="0"/>
        <v>0</v>
      </c>
      <c r="M15" s="88">
        <f t="shared" si="0"/>
        <v>0</v>
      </c>
      <c r="N15" s="89"/>
    </row>
    <row r="16" spans="2:14" ht="16.5" customHeight="1">
      <c r="B16" s="101"/>
      <c r="C16" s="90"/>
      <c r="D16" s="91"/>
      <c r="E16" s="92"/>
      <c r="F16" s="92"/>
      <c r="G16" s="92"/>
      <c r="H16" s="93"/>
      <c r="I16" s="91"/>
      <c r="J16" s="92"/>
      <c r="K16" s="92"/>
      <c r="L16" s="92"/>
      <c r="M16" s="93"/>
      <c r="N16" s="82"/>
    </row>
    <row r="17" spans="2:14" ht="16.5" customHeight="1">
      <c r="B17" s="104"/>
      <c r="C17" s="90"/>
      <c r="D17" s="91"/>
      <c r="E17" s="92"/>
      <c r="F17" s="92"/>
      <c r="G17" s="92"/>
      <c r="H17" s="93"/>
      <c r="I17" s="91"/>
      <c r="J17" s="92"/>
      <c r="K17" s="92"/>
      <c r="L17" s="92"/>
      <c r="M17" s="93"/>
      <c r="N17" s="82"/>
    </row>
    <row r="18" spans="2:14" ht="16.5" customHeight="1">
      <c r="B18" s="104"/>
      <c r="C18" s="94"/>
      <c r="D18" s="95"/>
      <c r="E18" s="96"/>
      <c r="F18" s="96"/>
      <c r="G18" s="96"/>
      <c r="H18" s="97"/>
      <c r="I18" s="95"/>
      <c r="J18" s="96"/>
      <c r="K18" s="96"/>
      <c r="L18" s="96"/>
      <c r="M18" s="97"/>
      <c r="N18" s="82"/>
    </row>
    <row r="19" spans="2:14" ht="16.5" customHeight="1">
      <c r="B19" s="104"/>
      <c r="C19" s="94"/>
      <c r="D19" s="98"/>
      <c r="E19" s="99"/>
      <c r="F19" s="99"/>
      <c r="G19" s="99"/>
      <c r="H19" s="100"/>
      <c r="I19" s="98"/>
      <c r="J19" s="99"/>
      <c r="K19" s="99"/>
      <c r="L19" s="99"/>
      <c r="M19" s="100"/>
      <c r="N19" s="83"/>
    </row>
    <row r="20" spans="2:14" ht="16.5" customHeight="1">
      <c r="B20" s="104"/>
      <c r="C20" s="94"/>
      <c r="D20" s="98"/>
      <c r="E20" s="99"/>
      <c r="F20" s="99"/>
      <c r="G20" s="99"/>
      <c r="H20" s="100"/>
      <c r="I20" s="98"/>
      <c r="J20" s="99"/>
      <c r="K20" s="99"/>
      <c r="L20" s="99"/>
      <c r="M20" s="100"/>
      <c r="N20" s="83"/>
    </row>
    <row r="21" spans="2:14" ht="16.5" customHeight="1">
      <c r="B21" s="104"/>
      <c r="C21" s="94"/>
      <c r="D21" s="98"/>
      <c r="E21" s="99"/>
      <c r="F21" s="99"/>
      <c r="G21" s="99"/>
      <c r="H21" s="100"/>
      <c r="I21" s="98"/>
      <c r="J21" s="99"/>
      <c r="K21" s="99"/>
      <c r="L21" s="99"/>
      <c r="M21" s="100"/>
      <c r="N21" s="83"/>
    </row>
  </sheetData>
  <sheetProtection/>
  <mergeCells count="13">
    <mergeCell ref="N11:N13"/>
    <mergeCell ref="C2:I2"/>
    <mergeCell ref="C3:I3"/>
    <mergeCell ref="C4:I4"/>
    <mergeCell ref="B8:N8"/>
    <mergeCell ref="B7:M7"/>
    <mergeCell ref="B11:B13"/>
    <mergeCell ref="C11:C13"/>
    <mergeCell ref="D11:M11"/>
    <mergeCell ref="C5:L5"/>
    <mergeCell ref="C6:L6"/>
    <mergeCell ref="D12:H12"/>
    <mergeCell ref="I12:M12"/>
  </mergeCells>
  <dataValidations count="1">
    <dataValidation type="decimal" allowBlank="1" showInputMessage="1" showErrorMessage="1" sqref="J16:M18 C16:C21 E16:H18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Воробьев Дмитрий Петрович</cp:lastModifiedBy>
  <cp:lastPrinted>2013-04-22T06:48:52Z</cp:lastPrinted>
  <dcterms:created xsi:type="dcterms:W3CDTF">2010-02-17T08:51:56Z</dcterms:created>
  <dcterms:modified xsi:type="dcterms:W3CDTF">2013-04-24T08:31:53Z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