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4232" windowHeight="7680" tabRatio="842" activeTab="0"/>
  </bookViews>
  <sheets>
    <sheet name="1" sheetId="1" r:id="rId1"/>
    <sheet name="1.1." sheetId="2" r:id="rId2"/>
    <sheet name="2" sheetId="3" r:id="rId3"/>
    <sheet name="4 (а-г)" sheetId="4" r:id="rId4"/>
    <sheet name="4 д)" sheetId="5" r:id="rId5"/>
    <sheet name="4 е)" sheetId="6" r:id="rId6"/>
    <sheet name="5" sheetId="7" r:id="rId7"/>
    <sheet name="6" sheetId="8" r:id="rId8"/>
    <sheet name="Отчет о совместимости" sheetId="9" r:id="rId9"/>
    <sheet name="Лист3" sheetId="10" r:id="rId10"/>
  </sheets>
  <externalReferences>
    <externalReference r:id="rId13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<sst xmlns="http://schemas.openxmlformats.org/spreadsheetml/2006/main" count="191" uniqueCount="127">
  <si>
    <t>Папка с образцами договоров на сайте</t>
  </si>
  <si>
    <t>4. Информация об инвестиционных программах и отчетах об их реализации¹¯²</t>
  </si>
  <si>
    <t>Отчет о совместимости для Раскрытие информации  по плановым показтелям на 2012 год -холодное водоснабжение.xls</t>
  </si>
  <si>
    <t>Дата отчета: 27.12.2011 13:09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</si>
  <si>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</si>
  <si>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</si>
  <si>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</si>
  <si>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</si>
  <si>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</si>
  <si>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</si>
  <si>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
Определенные имена</t>
  </si>
  <si>
    <t>МУП ЖКХ "Моргаушское"</t>
  </si>
  <si>
    <t>Россия, Чувашская Республика, Моргаушский район, с. Моргауши, ул.Коммунальная, 2</t>
  </si>
  <si>
    <t>Россия, Чувашская  Республика, Моргаушский район, с. Моргауши, Коммунальная, 2</t>
  </si>
  <si>
    <t>б) Выручка (тыс. рублей) с надбавкой к тарифу</t>
  </si>
  <si>
    <t>Россия, Чувашская Республика, Моргаушский район, с. Моргауши, Коммунальная, 2</t>
  </si>
  <si>
    <t>Россия, Чувашская Республика, Моргаушский район, 
с. Моргауши, Коммунальная, 2</t>
  </si>
  <si>
    <t>Россия,Чувашская Республика, Моргаушский район, с. Моргауши,Комунальная, 2</t>
  </si>
  <si>
    <t>http://morgaushi-gkh.ucoz.ru/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</si>
  <si>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</si>
  <si>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</si>
  <si>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</si>
  <si>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</si>
  <si>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Показатель</t>
  </si>
  <si>
    <t>Наименование показателя</t>
  </si>
  <si>
    <t>за счет ввода (вывода) их из эксплуатации (тыс. рублей)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</si>
  <si>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</si>
  <si>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</si>
  <si>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</si>
  <si>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</si>
  <si>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</si>
  <si>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</si>
  <si>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</si>
  <si>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</si>
  <si>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</si>
  <si>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</si>
  <si>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</si>
  <si>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</si>
  <si>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</si>
  <si>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Источник финансирования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</si>
  <si>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</si>
  <si>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</si>
  <si>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</si>
  <si>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</si>
  <si>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</si>
  <si>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</si>
  <si>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</si>
  <si>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</si>
  <si>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</si>
  <si>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</si>
  <si>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в) Себестоимость производимых товаров (оказываемых услуг)  (тыс. рублей):</t>
  </si>
  <si>
    <t>е) Изменение стоимости основных фондов (тыс. рублей), в том числе:</t>
  </si>
  <si>
    <t>р) Среднесписочная численность основного производственного персонала (человек)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</si>
  <si>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</si>
  <si>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</si>
  <si>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</si>
  <si>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</si>
  <si>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</si>
  <si>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</si>
  <si>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</si>
  <si>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</si>
  <si>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</si>
  <si>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</si>
  <si>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</si>
  <si>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</si>
  <si>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</si>
  <si>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</si>
  <si>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</si>
  <si>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</si>
  <si>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</si>
  <si>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</si>
  <si>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</si>
  <si>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 xml:space="preserve">Наименование мероприятия³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</si>
  <si>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</si>
  <si>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бухгалтерской отчетности, включая бухгалтерский баланс и приложения к нему⁴</t>
  </si>
  <si>
    <t>Государственная служба Чувашской Республики по конкурентной политике и тарифам</t>
  </si>
  <si>
    <t>г) Валовая прибыль (убыток)  от продажи товаров и услуг  (тыс. рублей)</t>
  </si>
  <si>
    <t>на сайте МУП ЖКХ Моргаушское</t>
  </si>
  <si>
    <t>Тариф на услуги в сфере утилизации (захоронения) твердых бытовых отходов, руб/м3</t>
  </si>
  <si>
    <t>Надбавка к тарифу на услуги в сфере утилизации (захоронения) твердых бытовых отходов для потребителей, руб./м3</t>
  </si>
  <si>
    <t>Надбавка к тарифу регулируемых организаций на услуги в сфере утилизации (захоронения) твердых бытовых отходов, руб./м3</t>
  </si>
  <si>
    <t>Атрибуты решения по принятому тарифу на услуги в сфере утилизации (захоронения) твердых бытовых отходов                              (наименование, дата, номер)</t>
  </si>
  <si>
    <t>Атрибуты решения по принятой надбавке к тарифу на услуги в сфере утилизации (захоронения) твердых бытовых отходов для потребителей                                    (наименование, дата, номер)</t>
  </si>
  <si>
    <t>Надбавка к тарифу на услуги в сфере утилизации (захоронения) твердых бытовых отходов для потребителей, руб/м3</t>
  </si>
  <si>
    <t>Атрибуты решения по принятой надбавке к тарифу организаций на услуги в сфере утилизации (захоронения) твердых бытовых отходов                               (наименование, дата, номер)</t>
  </si>
  <si>
    <t>Надбавка к тарифу организаций на услуги в сфере утилизации (захоронения) твердых бытовых отходов, руб/м3</t>
  </si>
  <si>
    <t>оказание услуг в сфере утилизации (захоронении) ТБО</t>
  </si>
  <si>
    <t>а) Вид деятельности организации (утилизация, захоронение твердых бытовых отходов)</t>
  </si>
  <si>
    <t>з) Объем принятых на утилизацию (захоронение) твердых бытовых отходов (тыс. м3 в год)</t>
  </si>
  <si>
    <t>д) Чистая прибыли по регулируемому виду деятельности  (тыс. рублей), в том числе:</t>
  </si>
  <si>
    <t>нет инвестиционной программы</t>
  </si>
  <si>
    <t>6. Условия публичных договоров поставок товаров, оказания услуг в сфере утилизации (захоронения) твердых бытовых отходов, ¹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</si>
  <si>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(тыс. рублей)</t>
  </si>
  <si>
    <t>223,96 руб./м3 (без дополнительного предъявления НДС)</t>
  </si>
  <si>
    <t>Изменение технико-экономических показаткелей</t>
  </si>
  <si>
    <t>Утилизация (захоронение) твердых бытовых отходов</t>
  </si>
  <si>
    <t xml:space="preserve">Газета "Вести Чувашии" </t>
  </si>
  <si>
    <t xml:space="preserve">1 - все показатели отражаются в части регулируемой деятельности </t>
  </si>
  <si>
    <t xml:space="preserve"> Постановление Государственной службы Чувашской Републики по конкурентной политике и тарифам от 22.11.2012г. № 48-13-15/в</t>
  </si>
  <si>
    <t>План на 2013 год</t>
  </si>
  <si>
    <t>Тариф на услуги в сфере утилизации (захоронения) твердых бытовых отходов, руб/м3 с 01.01.2013 г. по 30.06.2013 г.</t>
  </si>
  <si>
    <t>Тариф на услуги в сфере утилизации (захоронения) твердых бытовых отходов, руб/м3 с 01.06.2013 г. по 31.12.2013 г.</t>
  </si>
  <si>
    <t>План на 2013 год
01.01.2012 - 30.06.2012</t>
  </si>
  <si>
    <t>План на 2013 год
01.07.2012 - 30.12.2012</t>
  </si>
  <si>
    <t xml:space="preserve">1. Информация о тарифах на товары и услуги и надбавках к тарифам в сфере утилизации (захоронения) твердых бытовых отходов </t>
  </si>
  <si>
    <t xml:space="preserve"> 2013 год</t>
  </si>
  <si>
    <t xml:space="preserve">Форма 1.1. Информация о тарифе на услуги в сфере утилизации (захоронения) твердых бытовых отходов и надбавках к тарифам на услуги в сфере утилизации (захоронения) твердых бытовых отходов¹¯²              </t>
  </si>
  <si>
    <t xml:space="preserve">2. Информация об  основных показателях финансово-хозяйственной деятельности  организации¹¯²  </t>
  </si>
  <si>
    <t>Россия, Чувашская Республика,Моргаушский район, с. Моргауши, ул.Коммунальная, 3</t>
  </si>
  <si>
    <t>Потребность в финансовых средствах на год, тыс. руб.</t>
  </si>
  <si>
    <t xml:space="preserve">Значения показателей на текущий отчетный период </t>
  </si>
  <si>
    <t xml:space="preserve">е) Использование инвестиционных средств </t>
  </si>
  <si>
    <t>В течение года</t>
  </si>
  <si>
    <t>Утверждено на год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</si>
  <si>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  </t>
  </si>
  <si>
    <t>Россия, Чувашская Республика, Моргаушский район,с. Моргауши, Коммунальная,2</t>
  </si>
  <si>
    <t xml:space="preserve">Наименование </t>
  </si>
  <si>
    <t>Площадь полигона для утилизации (захоронения) твердых бытовых отходов- общая, га</t>
  </si>
  <si>
    <t>Площадь полигона для утилизации (захоронения) твердых бытовых отходов- для складирования, га</t>
  </si>
  <si>
    <t>Проектная высота складирования, м</t>
  </si>
  <si>
    <t>Срок заполнения, лет</t>
  </si>
  <si>
    <t>Вместимость полигона - расчетная, тыс. м3</t>
  </si>
  <si>
    <t>Коэффициент заполняемости полигона, %</t>
  </si>
  <si>
    <t>Накопленный объем утилизированных (захороненных) твердых бытовых отходов - всего, тыс. м3</t>
  </si>
  <si>
    <t>в том числе:
Накопленный объем утилизированных (захороненных) твердых бытовых отходов - за отчетный период, тыс. м3</t>
  </si>
  <si>
    <t>План 2013 год</t>
  </si>
  <si>
    <t>Резерв полигона для утилизирования (захоронения) твердых бытовых отходов , тыс. м3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</si>
</sst>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3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u val="single"/>
      <sz val="11"/>
      <color indexed="12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/>
      <top style="thick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Border="0">
      <alignment horizontal="center" vertical="center" wrapText="1"/>
      <protection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3" fillId="21" borderId="7" applyBorder="0">
      <alignment horizontal="right"/>
      <protection/>
    </xf>
    <xf numFmtId="0" fontId="5" fillId="0" borderId="8" applyNumberFormat="0" applyFill="0" applyAlignment="0" applyProtection="0"/>
    <xf numFmtId="0" fontId="25" fillId="22" borderId="9" applyNumberFormat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" fillId="4" borderId="12" applyBorder="0">
      <alignment horizontal="right"/>
      <protection/>
    </xf>
    <xf numFmtId="0" fontId="32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top" wrapText="1"/>
    </xf>
    <xf numFmtId="0" fontId="0" fillId="23" borderId="7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4" fontId="3" fillId="23" borderId="15" xfId="56" applyNumberFormat="1" applyFont="1" applyFill="1" applyBorder="1" applyAlignment="1" applyProtection="1">
      <alignment horizontal="center" wrapText="1"/>
      <protection/>
    </xf>
    <xf numFmtId="0" fontId="2" fillId="2" borderId="16" xfId="56" applyFont="1" applyFill="1" applyBorder="1" applyAlignment="1" applyProtection="1">
      <alignment horizontal="left" wrapText="1"/>
      <protection/>
    </xf>
    <xf numFmtId="0" fontId="2" fillId="2" borderId="17" xfId="56" applyFont="1" applyFill="1" applyBorder="1" applyAlignment="1" applyProtection="1">
      <alignment horizontal="left" wrapText="1"/>
      <protection/>
    </xf>
    <xf numFmtId="4" fontId="3" fillId="23" borderId="7" xfId="56" applyNumberFormat="1" applyFont="1" applyFill="1" applyBorder="1" applyAlignment="1" applyProtection="1">
      <alignment horizontal="center" wrapText="1"/>
      <protection/>
    </xf>
    <xf numFmtId="2" fontId="3" fillId="23" borderId="12" xfId="56" applyNumberFormat="1" applyFont="1" applyFill="1" applyBorder="1" applyAlignment="1" applyProtection="1">
      <alignment horizontal="center"/>
      <protection/>
    </xf>
    <xf numFmtId="2" fontId="3" fillId="23" borderId="18" xfId="56" applyNumberFormat="1" applyFont="1" applyFill="1" applyBorder="1" applyAlignment="1" applyProtection="1">
      <alignment horizontal="center"/>
      <protection/>
    </xf>
    <xf numFmtId="2" fontId="3" fillId="23" borderId="19" xfId="56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9" fillId="11" borderId="14" xfId="0" applyFont="1" applyFill="1" applyBorder="1" applyAlignment="1">
      <alignment horizontal="left" vertical="center"/>
    </xf>
    <xf numFmtId="0" fontId="9" fillId="11" borderId="13" xfId="0" applyFont="1" applyFill="1" applyBorder="1" applyAlignment="1">
      <alignment horizontal="left" vertical="center"/>
    </xf>
    <xf numFmtId="0" fontId="10" fillId="10" borderId="20" xfId="0" applyFont="1" applyFill="1" applyBorder="1" applyAlignment="1">
      <alignment/>
    </xf>
    <xf numFmtId="0" fontId="10" fillId="10" borderId="21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4" fontId="10" fillId="23" borderId="22" xfId="0" applyNumberFormat="1" applyFont="1" applyFill="1" applyBorder="1" applyAlignment="1">
      <alignment/>
    </xf>
    <xf numFmtId="0" fontId="10" fillId="23" borderId="7" xfId="0" applyFont="1" applyFill="1" applyBorder="1" applyAlignment="1">
      <alignment/>
    </xf>
    <xf numFmtId="0" fontId="10" fillId="23" borderId="7" xfId="0" applyFont="1" applyFill="1" applyBorder="1" applyAlignment="1">
      <alignment/>
    </xf>
    <xf numFmtId="0" fontId="9" fillId="11" borderId="7" xfId="0" applyFont="1" applyFill="1" applyBorder="1" applyAlignment="1">
      <alignment/>
    </xf>
    <xf numFmtId="0" fontId="10" fillId="0" borderId="0" xfId="0" applyFont="1" applyAlignment="1">
      <alignment vertical="top"/>
    </xf>
    <xf numFmtId="4" fontId="12" fillId="4" borderId="7" xfId="51" applyFont="1" applyFill="1" applyBorder="1" applyAlignment="1" applyProtection="1">
      <alignment horizontal="right" vertical="center" wrapText="1"/>
      <protection/>
    </xf>
    <xf numFmtId="4" fontId="12" fillId="21" borderId="7" xfId="51" applyFont="1" applyFill="1" applyBorder="1" applyAlignment="1" applyProtection="1">
      <alignment horizontal="right" vertical="center" wrapText="1"/>
      <protection locked="0"/>
    </xf>
    <xf numFmtId="0" fontId="10" fillId="10" borderId="2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0" fillId="10" borderId="20" xfId="0" applyFont="1" applyFill="1" applyBorder="1" applyAlignment="1">
      <alignment horizontal="center" vertical="center"/>
    </xf>
    <xf numFmtId="0" fontId="10" fillId="23" borderId="23" xfId="0" applyFont="1" applyFill="1" applyBorder="1" applyAlignment="1">
      <alignment/>
    </xf>
    <xf numFmtId="0" fontId="9" fillId="11" borderId="7" xfId="0" applyFont="1" applyFill="1" applyBorder="1" applyAlignment="1">
      <alignment vertical="top"/>
    </xf>
    <xf numFmtId="0" fontId="9" fillId="10" borderId="24" xfId="0" applyFont="1" applyFill="1" applyBorder="1" applyAlignment="1">
      <alignment horizontal="center" vertical="top"/>
    </xf>
    <xf numFmtId="0" fontId="10" fillId="2" borderId="24" xfId="0" applyFont="1" applyFill="1" applyBorder="1" applyAlignment="1">
      <alignment vertical="top" wrapText="1"/>
    </xf>
    <xf numFmtId="4" fontId="10" fillId="23" borderId="23" xfId="0" applyNumberFormat="1" applyFont="1" applyFill="1" applyBorder="1" applyAlignment="1">
      <alignment/>
    </xf>
    <xf numFmtId="0" fontId="15" fillId="23" borderId="23" xfId="0" applyFont="1" applyFill="1" applyBorder="1" applyAlignment="1">
      <alignment/>
    </xf>
    <xf numFmtId="0" fontId="15" fillId="23" borderId="23" xfId="0" applyFont="1" applyFill="1" applyBorder="1" applyAlignment="1">
      <alignment horizontal="left" vertical="center" wrapText="1"/>
    </xf>
    <xf numFmtId="0" fontId="15" fillId="23" borderId="7" xfId="0" applyFont="1" applyFill="1" applyBorder="1" applyAlignment="1">
      <alignment horizontal="left" vertical="center" wrapText="1"/>
    </xf>
    <xf numFmtId="0" fontId="15" fillId="23" borderId="7" xfId="0" applyFont="1" applyFill="1" applyBorder="1" applyAlignment="1">
      <alignment/>
    </xf>
    <xf numFmtId="0" fontId="16" fillId="24" borderId="7" xfId="57" applyFont="1" applyFill="1" applyBorder="1" applyAlignment="1" applyProtection="1">
      <alignment vertical="center" wrapText="1"/>
      <protection locked="0"/>
    </xf>
    <xf numFmtId="4" fontId="17" fillId="21" borderId="7" xfId="51" applyFont="1" applyBorder="1" applyAlignment="1" applyProtection="1">
      <alignment horizontal="right" vertical="center" wrapText="1"/>
      <protection locked="0"/>
    </xf>
    <xf numFmtId="0" fontId="16" fillId="24" borderId="17" xfId="57" applyFont="1" applyFill="1" applyBorder="1" applyAlignment="1" applyProtection="1">
      <alignment vertical="center" wrapText="1"/>
      <protection locked="0"/>
    </xf>
    <xf numFmtId="4" fontId="17" fillId="21" borderId="23" xfId="51" applyFont="1" applyBorder="1" applyAlignment="1" applyProtection="1">
      <alignment horizontal="right" vertical="center" wrapText="1"/>
      <protection locked="0"/>
    </xf>
    <xf numFmtId="0" fontId="10" fillId="4" borderId="7" xfId="0" applyFont="1" applyFill="1" applyBorder="1" applyAlignment="1">
      <alignment/>
    </xf>
    <xf numFmtId="0" fontId="10" fillId="21" borderId="7" xfId="0" applyFont="1" applyFill="1" applyBorder="1" applyAlignment="1">
      <alignment/>
    </xf>
    <xf numFmtId="4" fontId="10" fillId="4" borderId="7" xfId="0" applyNumberFormat="1" applyFont="1" applyFill="1" applyBorder="1" applyAlignment="1">
      <alignment/>
    </xf>
    <xf numFmtId="4" fontId="10" fillId="21" borderId="7" xfId="0" applyNumberFormat="1" applyFont="1" applyFill="1" applyBorder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10" fillId="2" borderId="28" xfId="0" applyFont="1" applyFill="1" applyBorder="1" applyAlignment="1">
      <alignment horizontal="left" vertical="top" wrapText="1" indent="7"/>
    </xf>
    <xf numFmtId="0" fontId="10" fillId="2" borderId="29" xfId="0" applyFont="1" applyFill="1" applyBorder="1" applyAlignment="1">
      <alignment vertical="top" wrapText="1"/>
    </xf>
    <xf numFmtId="0" fontId="10" fillId="2" borderId="30" xfId="0" applyFont="1" applyFill="1" applyBorder="1" applyAlignment="1">
      <alignment horizontal="left" vertical="top" wrapText="1" indent="3"/>
    </xf>
    <xf numFmtId="0" fontId="10" fillId="2" borderId="30" xfId="0" applyFont="1" applyFill="1" applyBorder="1" applyAlignment="1">
      <alignment horizontal="left" vertical="top" wrapText="1"/>
    </xf>
    <xf numFmtId="0" fontId="10" fillId="2" borderId="28" xfId="0" applyFont="1" applyFill="1" applyBorder="1" applyAlignment="1">
      <alignment horizontal="left" vertical="top" wrapText="1" indent="3"/>
    </xf>
    <xf numFmtId="0" fontId="10" fillId="2" borderId="31" xfId="0" applyFont="1" applyFill="1" applyBorder="1" applyAlignment="1">
      <alignment vertical="top" wrapText="1"/>
    </xf>
    <xf numFmtId="0" fontId="10" fillId="23" borderId="32" xfId="0" applyFont="1" applyFill="1" applyBorder="1" applyAlignment="1">
      <alignment/>
    </xf>
    <xf numFmtId="0" fontId="10" fillId="23" borderId="33" xfId="0" applyFont="1" applyFill="1" applyBorder="1" applyAlignment="1">
      <alignment/>
    </xf>
    <xf numFmtId="0" fontId="10" fillId="23" borderId="34" xfId="0" applyFont="1" applyFill="1" applyBorder="1" applyAlignment="1">
      <alignment/>
    </xf>
    <xf numFmtId="0" fontId="10" fillId="25" borderId="7" xfId="0" applyFont="1" applyFill="1" applyBorder="1" applyAlignment="1">
      <alignment horizontal="right"/>
    </xf>
    <xf numFmtId="2" fontId="10" fillId="25" borderId="7" xfId="0" applyNumberFormat="1" applyFont="1" applyFill="1" applyBorder="1" applyAlignment="1">
      <alignment/>
    </xf>
    <xf numFmtId="0" fontId="10" fillId="25" borderId="7" xfId="0" applyFont="1" applyFill="1" applyBorder="1" applyAlignment="1">
      <alignment/>
    </xf>
    <xf numFmtId="0" fontId="10" fillId="25" borderId="7" xfId="0" applyFont="1" applyFill="1" applyBorder="1" applyAlignment="1">
      <alignment vertical="center" wrapText="1"/>
    </xf>
    <xf numFmtId="2" fontId="10" fillId="21" borderId="32" xfId="0" applyNumberFormat="1" applyFont="1" applyFill="1" applyBorder="1" applyAlignment="1">
      <alignment/>
    </xf>
    <xf numFmtId="0" fontId="10" fillId="21" borderId="35" xfId="0" applyFont="1" applyFill="1" applyBorder="1" applyAlignment="1">
      <alignment/>
    </xf>
    <xf numFmtId="0" fontId="10" fillId="21" borderId="33" xfId="0" applyFont="1" applyFill="1" applyBorder="1" applyAlignment="1">
      <alignment/>
    </xf>
    <xf numFmtId="0" fontId="10" fillId="21" borderId="32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0" fillId="23" borderId="36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37" xfId="0" applyFill="1" applyBorder="1" applyAlignment="1">
      <alignment/>
    </xf>
    <xf numFmtId="0" fontId="0" fillId="23" borderId="38" xfId="0" applyFill="1" applyBorder="1" applyAlignment="1">
      <alignment/>
    </xf>
    <xf numFmtId="0" fontId="0" fillId="23" borderId="39" xfId="0" applyFill="1" applyBorder="1" applyAlignment="1">
      <alignment/>
    </xf>
    <xf numFmtId="0" fontId="0" fillId="23" borderId="40" xfId="0" applyFill="1" applyBorder="1" applyAlignment="1">
      <alignment/>
    </xf>
    <xf numFmtId="0" fontId="0" fillId="23" borderId="41" xfId="0" applyFill="1" applyBorder="1" applyAlignment="1">
      <alignment wrapText="1"/>
    </xf>
    <xf numFmtId="0" fontId="0" fillId="23" borderId="42" xfId="0" applyFill="1" applyBorder="1" applyAlignment="1">
      <alignment wrapText="1"/>
    </xf>
    <xf numFmtId="2" fontId="10" fillId="21" borderId="34" xfId="0" applyNumberFormat="1" applyFont="1" applyFill="1" applyBorder="1" applyAlignment="1">
      <alignment horizontal="right"/>
    </xf>
    <xf numFmtId="0" fontId="35" fillId="23" borderId="7" xfId="42" applyFont="1" applyFill="1" applyBorder="1" applyAlignment="1" applyProtection="1">
      <alignment/>
      <protection/>
    </xf>
    <xf numFmtId="0" fontId="10" fillId="2" borderId="43" xfId="0" applyFont="1" applyFill="1" applyBorder="1" applyAlignment="1">
      <alignment vertical="top" wrapText="1"/>
    </xf>
    <xf numFmtId="2" fontId="12" fillId="21" borderId="3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37" fillId="11" borderId="7" xfId="0" applyFont="1" applyFill="1" applyBorder="1" applyAlignment="1">
      <alignment vertical="top" wrapText="1"/>
    </xf>
    <xf numFmtId="0" fontId="9" fillId="11" borderId="47" xfId="0" applyFont="1" applyFill="1" applyBorder="1" applyAlignment="1">
      <alignment horizontal="left" vertical="center"/>
    </xf>
    <xf numFmtId="0" fontId="9" fillId="11" borderId="7" xfId="0" applyFont="1" applyFill="1" applyBorder="1" applyAlignment="1">
      <alignment horizontal="left" vertical="center"/>
    </xf>
    <xf numFmtId="0" fontId="10" fillId="11" borderId="0" xfId="0" applyFont="1" applyFill="1" applyBorder="1" applyAlignment="1">
      <alignment horizontal="left"/>
    </xf>
    <xf numFmtId="0" fontId="5" fillId="11" borderId="47" xfId="0" applyFont="1" applyFill="1" applyBorder="1" applyAlignment="1">
      <alignment horizontal="left" vertical="center"/>
    </xf>
    <xf numFmtId="0" fontId="5" fillId="11" borderId="7" xfId="0" applyFont="1" applyFill="1" applyBorder="1" applyAlignment="1">
      <alignment horizontal="left" vertical="center"/>
    </xf>
    <xf numFmtId="0" fontId="10" fillId="11" borderId="48" xfId="0" applyFont="1" applyFill="1" applyBorder="1" applyAlignment="1">
      <alignment horizontal="left" wrapText="1"/>
    </xf>
    <xf numFmtId="0" fontId="9" fillId="11" borderId="12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9" fillId="11" borderId="15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37" xfId="0" applyFont="1" applyBorder="1" applyAlignment="1">
      <alignment/>
    </xf>
    <xf numFmtId="0" fontId="10" fillId="11" borderId="49" xfId="0" applyFont="1" applyFill="1" applyBorder="1" applyAlignment="1">
      <alignment horizontal="center"/>
    </xf>
    <xf numFmtId="0" fontId="9" fillId="11" borderId="50" xfId="0" applyFont="1" applyFill="1" applyBorder="1" applyAlignment="1">
      <alignment/>
    </xf>
    <xf numFmtId="0" fontId="36" fillId="11" borderId="7" xfId="0" applyFont="1" applyFill="1" applyBorder="1" applyAlignment="1">
      <alignment horizontal="center" vertical="justify"/>
    </xf>
    <xf numFmtId="0" fontId="10" fillId="11" borderId="0" xfId="0" applyFont="1" applyFill="1" applyBorder="1" applyAlignment="1">
      <alignment horizontal="center" vertical="justify"/>
    </xf>
    <xf numFmtId="0" fontId="9" fillId="10" borderId="7" xfId="0" applyFont="1" applyFill="1" applyBorder="1" applyAlignment="1">
      <alignment horizontal="center" vertical="top"/>
    </xf>
    <xf numFmtId="0" fontId="9" fillId="10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vertical="top" wrapText="1"/>
    </xf>
    <xf numFmtId="0" fontId="10" fillId="23" borderId="7" xfId="0" applyFont="1" applyFill="1" applyBorder="1" applyAlignment="1">
      <alignment horizontal="right"/>
    </xf>
    <xf numFmtId="0" fontId="10" fillId="2" borderId="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top" wrapText="1"/>
    </xf>
    <xf numFmtId="0" fontId="10" fillId="23" borderId="24" xfId="0" applyFont="1" applyFill="1" applyBorder="1" applyAlignment="1">
      <alignment horizontal="center"/>
    </xf>
    <xf numFmtId="0" fontId="10" fillId="23" borderId="24" xfId="0" applyFont="1" applyFill="1" applyBorder="1" applyAlignment="1">
      <alignment/>
    </xf>
    <xf numFmtId="0" fontId="9" fillId="3" borderId="15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 vertical="top"/>
    </xf>
    <xf numFmtId="0" fontId="10" fillId="3" borderId="52" xfId="0" applyFont="1" applyFill="1" applyBorder="1" applyAlignment="1">
      <alignment horizontal="center" wrapText="1"/>
    </xf>
    <xf numFmtId="0" fontId="10" fillId="3" borderId="53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center" wrapText="1"/>
    </xf>
    <xf numFmtId="0" fontId="10" fillId="3" borderId="51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/>
    </xf>
    <xf numFmtId="0" fontId="9" fillId="3" borderId="54" xfId="0" applyFont="1" applyFill="1" applyBorder="1" applyAlignment="1">
      <alignment horizontal="left" vertical="top"/>
    </xf>
    <xf numFmtId="0" fontId="10" fillId="3" borderId="54" xfId="0" applyFont="1" applyFill="1" applyBorder="1" applyAlignment="1">
      <alignment horizontal="center"/>
    </xf>
    <xf numFmtId="0" fontId="9" fillId="3" borderId="52" xfId="0" applyFont="1" applyFill="1" applyBorder="1" applyAlignment="1">
      <alignment horizontal="left" vertical="top" wrapText="1"/>
    </xf>
    <xf numFmtId="0" fontId="9" fillId="3" borderId="53" xfId="0" applyFont="1" applyFill="1" applyBorder="1" applyAlignment="1">
      <alignment horizontal="left" vertical="top" wrapText="1"/>
    </xf>
    <xf numFmtId="0" fontId="9" fillId="11" borderId="7" xfId="0" applyFont="1" applyFill="1" applyBorder="1" applyAlignment="1">
      <alignment horizontal="left" vertical="top"/>
    </xf>
    <xf numFmtId="0" fontId="10" fillId="11" borderId="7" xfId="0" applyFont="1" applyFill="1" applyBorder="1" applyAlignment="1">
      <alignment horizontal="center"/>
    </xf>
    <xf numFmtId="0" fontId="10" fillId="0" borderId="55" xfId="0" applyFont="1" applyBorder="1" applyAlignment="1">
      <alignment horizontal="left" wrapText="1"/>
    </xf>
    <xf numFmtId="0" fontId="9" fillId="11" borderId="56" xfId="0" applyFont="1" applyFill="1" applyBorder="1" applyAlignment="1">
      <alignment horizontal="left" vertical="top"/>
    </xf>
    <xf numFmtId="0" fontId="10" fillId="11" borderId="18" xfId="0" applyFont="1" applyFill="1" applyBorder="1" applyAlignment="1">
      <alignment horizontal="center"/>
    </xf>
    <xf numFmtId="0" fontId="10" fillId="11" borderId="19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left" vertical="top" wrapText="1"/>
    </xf>
    <xf numFmtId="0" fontId="36" fillId="3" borderId="7" xfId="0" applyFont="1" applyFill="1" applyBorder="1" applyAlignment="1">
      <alignment horizontal="center"/>
    </xf>
    <xf numFmtId="0" fontId="10" fillId="2" borderId="57" xfId="0" applyFont="1" applyFill="1" applyBorder="1" applyAlignment="1">
      <alignment vertical="justify" wrapText="1"/>
    </xf>
    <xf numFmtId="0" fontId="10" fillId="2" borderId="58" xfId="0" applyFont="1" applyFill="1" applyBorder="1" applyAlignment="1">
      <alignment vertical="justify" wrapText="1"/>
    </xf>
    <xf numFmtId="0" fontId="10" fillId="23" borderId="31" xfId="0" applyFont="1" applyFill="1" applyBorder="1" applyAlignment="1">
      <alignment horizontal="center"/>
    </xf>
    <xf numFmtId="0" fontId="10" fillId="23" borderId="34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left" vertical="top"/>
    </xf>
    <xf numFmtId="0" fontId="9" fillId="3" borderId="59" xfId="0" applyFont="1" applyFill="1" applyBorder="1" applyAlignment="1">
      <alignment horizontal="left" vertical="top"/>
    </xf>
    <xf numFmtId="0" fontId="9" fillId="3" borderId="60" xfId="0" applyFont="1" applyFill="1" applyBorder="1" applyAlignment="1">
      <alignment horizontal="left" vertical="top"/>
    </xf>
    <xf numFmtId="0" fontId="9" fillId="3" borderId="61" xfId="0" applyFont="1" applyFill="1" applyBorder="1" applyAlignment="1">
      <alignment horizontal="left" vertical="top" wrapText="1"/>
    </xf>
    <xf numFmtId="0" fontId="9" fillId="3" borderId="56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9" fillId="11" borderId="12" xfId="0" applyFont="1" applyFill="1" applyBorder="1" applyAlignment="1">
      <alignment horizontal="left" vertical="top"/>
    </xf>
    <xf numFmtId="0" fontId="9" fillId="11" borderId="18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0" fillId="11" borderId="62" xfId="0" applyFont="1" applyFill="1" applyBorder="1" applyAlignment="1">
      <alignment horizontal="center"/>
    </xf>
    <xf numFmtId="0" fontId="10" fillId="11" borderId="63" xfId="0" applyFont="1" applyFill="1" applyBorder="1" applyAlignment="1">
      <alignment horizontal="center"/>
    </xf>
    <xf numFmtId="0" fontId="10" fillId="11" borderId="64" xfId="0" applyFont="1" applyFill="1" applyBorder="1" applyAlignment="1">
      <alignment horizontal="center"/>
    </xf>
    <xf numFmtId="0" fontId="10" fillId="11" borderId="65" xfId="0" applyFont="1" applyFill="1" applyBorder="1" applyAlignment="1">
      <alignment horizontal="center" wrapText="1"/>
    </xf>
    <xf numFmtId="0" fontId="10" fillId="11" borderId="66" xfId="0" applyFont="1" applyFill="1" applyBorder="1" applyAlignment="1">
      <alignment horizontal="center" wrapText="1"/>
    </xf>
    <xf numFmtId="0" fontId="10" fillId="11" borderId="67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9" fillId="10" borderId="31" xfId="0" applyFont="1" applyFill="1" applyBorder="1" applyAlignment="1">
      <alignment horizontal="center" vertical="center"/>
    </xf>
    <xf numFmtId="0" fontId="9" fillId="10" borderId="34" xfId="0" applyFont="1" applyFill="1" applyBorder="1" applyAlignment="1">
      <alignment horizontal="center" vertical="center"/>
    </xf>
    <xf numFmtId="0" fontId="10" fillId="23" borderId="68" xfId="0" applyFont="1" applyFill="1" applyBorder="1" applyAlignment="1">
      <alignment horizontal="center" wrapText="1"/>
    </xf>
    <xf numFmtId="0" fontId="10" fillId="23" borderId="34" xfId="0" applyFont="1" applyFill="1" applyBorder="1" applyAlignment="1">
      <alignment horizontal="center" wrapText="1"/>
    </xf>
    <xf numFmtId="0" fontId="10" fillId="11" borderId="62" xfId="0" applyFont="1" applyFill="1" applyBorder="1" applyAlignment="1">
      <alignment horizontal="center"/>
    </xf>
    <xf numFmtId="0" fontId="10" fillId="11" borderId="63" xfId="0" applyFont="1" applyFill="1" applyBorder="1" applyAlignment="1">
      <alignment horizontal="center"/>
    </xf>
    <xf numFmtId="0" fontId="10" fillId="11" borderId="69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left" vertical="center"/>
    </xf>
    <xf numFmtId="0" fontId="9" fillId="11" borderId="70" xfId="0" applyFont="1" applyFill="1" applyBorder="1" applyAlignment="1">
      <alignment horizontal="left" vertical="center"/>
    </xf>
    <xf numFmtId="0" fontId="10" fillId="11" borderId="7" xfId="0" applyFont="1" applyFill="1" applyBorder="1" applyAlignment="1">
      <alignment horizontal="left"/>
    </xf>
    <xf numFmtId="0" fontId="10" fillId="11" borderId="49" xfId="0" applyFont="1" applyFill="1" applyBorder="1" applyAlignment="1">
      <alignment horizontal="left"/>
    </xf>
    <xf numFmtId="0" fontId="10" fillId="11" borderId="71" xfId="0" applyFont="1" applyFill="1" applyBorder="1" applyAlignment="1">
      <alignment horizontal="left" wrapText="1"/>
    </xf>
    <xf numFmtId="0" fontId="10" fillId="11" borderId="67" xfId="0" applyFont="1" applyFill="1" applyBorder="1" applyAlignment="1">
      <alignment horizontal="left" wrapText="1"/>
    </xf>
    <xf numFmtId="0" fontId="10" fillId="11" borderId="72" xfId="0" applyFont="1" applyFill="1" applyBorder="1" applyAlignment="1">
      <alignment horizontal="center"/>
    </xf>
    <xf numFmtId="0" fontId="10" fillId="11" borderId="42" xfId="0" applyFont="1" applyFill="1" applyBorder="1" applyAlignment="1">
      <alignment horizontal="center"/>
    </xf>
    <xf numFmtId="0" fontId="10" fillId="11" borderId="73" xfId="0" applyFont="1" applyFill="1" applyBorder="1" applyAlignment="1">
      <alignment horizontal="center"/>
    </xf>
    <xf numFmtId="0" fontId="10" fillId="11" borderId="74" xfId="0" applyFont="1" applyFill="1" applyBorder="1" applyAlignment="1">
      <alignment horizontal="center"/>
    </xf>
    <xf numFmtId="0" fontId="36" fillId="11" borderId="62" xfId="0" applyFont="1" applyFill="1" applyBorder="1" applyAlignment="1">
      <alignment horizontal="center" wrapText="1"/>
    </xf>
    <xf numFmtId="0" fontId="36" fillId="11" borderId="69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75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23" borderId="16" xfId="0" applyFont="1" applyFill="1" applyBorder="1" applyAlignment="1">
      <alignment horizontal="center" wrapText="1"/>
    </xf>
    <xf numFmtId="0" fontId="10" fillId="23" borderId="51" xfId="0" applyFont="1" applyFill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23" borderId="16" xfId="0" applyFont="1" applyFill="1" applyBorder="1" applyAlignment="1">
      <alignment horizontal="center"/>
    </xf>
    <xf numFmtId="0" fontId="10" fillId="23" borderId="5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11" borderId="76" xfId="0" applyFont="1" applyFill="1" applyBorder="1" applyAlignment="1">
      <alignment horizontal="center" vertical="center"/>
    </xf>
    <xf numFmtId="0" fontId="5" fillId="11" borderId="77" xfId="0" applyFont="1" applyFill="1" applyBorder="1" applyAlignment="1">
      <alignment horizontal="center" vertical="center"/>
    </xf>
    <xf numFmtId="0" fontId="5" fillId="11" borderId="78" xfId="0" applyFont="1" applyFill="1" applyBorder="1" applyAlignment="1">
      <alignment horizontal="center" vertical="center"/>
    </xf>
    <xf numFmtId="0" fontId="10" fillId="11" borderId="79" xfId="0" applyFont="1" applyFill="1" applyBorder="1" applyAlignment="1">
      <alignment horizontal="left"/>
    </xf>
    <xf numFmtId="0" fontId="10" fillId="11" borderId="80" xfId="0" applyFont="1" applyFill="1" applyBorder="1" applyAlignment="1">
      <alignment horizontal="left"/>
    </xf>
    <xf numFmtId="0" fontId="10" fillId="11" borderId="77" xfId="0" applyFont="1" applyFill="1" applyBorder="1" applyAlignment="1">
      <alignment horizontal="left"/>
    </xf>
    <xf numFmtId="0" fontId="10" fillId="11" borderId="78" xfId="0" applyFont="1" applyFill="1" applyBorder="1" applyAlignment="1">
      <alignment horizontal="left"/>
    </xf>
    <xf numFmtId="0" fontId="36" fillId="11" borderId="62" xfId="0" applyFont="1" applyFill="1" applyBorder="1" applyAlignment="1">
      <alignment horizontal="center"/>
    </xf>
    <xf numFmtId="0" fontId="36" fillId="11" borderId="63" xfId="0" applyFont="1" applyFill="1" applyBorder="1" applyAlignment="1">
      <alignment horizontal="center"/>
    </xf>
    <xf numFmtId="0" fontId="36" fillId="11" borderId="69" xfId="0" applyFont="1" applyFill="1" applyBorder="1" applyAlignment="1">
      <alignment horizontal="center"/>
    </xf>
    <xf numFmtId="0" fontId="0" fillId="0" borderId="8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6" applyFont="1" applyFill="1" applyBorder="1" applyAlignment="1" applyProtection="1">
      <alignment horizontal="center" vertical="center" wrapText="1"/>
      <protection/>
    </xf>
    <xf numFmtId="0" fontId="2" fillId="6" borderId="76" xfId="56" applyFont="1" applyFill="1" applyBorder="1" applyAlignment="1" applyProtection="1">
      <alignment horizontal="center" vertical="center" wrapText="1"/>
      <protection/>
    </xf>
    <xf numFmtId="0" fontId="2" fillId="6" borderId="81" xfId="56" applyFont="1" applyFill="1" applyBorder="1" applyAlignment="1" applyProtection="1">
      <alignment horizontal="center" vertical="center" wrapText="1"/>
      <protection/>
    </xf>
    <xf numFmtId="0" fontId="2" fillId="6" borderId="82" xfId="56" applyFont="1" applyFill="1" applyBorder="1" applyAlignment="1" applyProtection="1">
      <alignment horizontal="center" vertical="center" wrapText="1"/>
      <protection/>
    </xf>
    <xf numFmtId="0" fontId="2" fillId="10" borderId="14" xfId="56" applyFont="1" applyFill="1" applyBorder="1" applyAlignment="1" applyProtection="1">
      <alignment horizontal="center" vertical="center" wrapText="1"/>
      <protection/>
    </xf>
    <xf numFmtId="0" fontId="2" fillId="10" borderId="70" xfId="56" applyFont="1" applyFill="1" applyBorder="1" applyAlignment="1" applyProtection="1">
      <alignment horizontal="center" vertical="center" wrapText="1"/>
      <protection/>
    </xf>
    <xf numFmtId="0" fontId="2" fillId="10" borderId="82" xfId="56" applyFont="1" applyFill="1" applyBorder="1" applyAlignment="1" applyProtection="1">
      <alignment horizontal="center" vertical="center" wrapText="1"/>
      <protection/>
    </xf>
    <xf numFmtId="0" fontId="2" fillId="10" borderId="83" xfId="56" applyFont="1" applyFill="1" applyBorder="1" applyAlignment="1" applyProtection="1">
      <alignment horizontal="center" vertical="center" wrapText="1"/>
      <protection/>
    </xf>
    <xf numFmtId="0" fontId="10" fillId="10" borderId="16" xfId="0" applyFont="1" applyFill="1" applyBorder="1" applyAlignment="1">
      <alignment horizontal="center"/>
    </xf>
    <xf numFmtId="0" fontId="10" fillId="10" borderId="63" xfId="0" applyFont="1" applyFill="1" applyBorder="1" applyAlignment="1">
      <alignment horizontal="center"/>
    </xf>
    <xf numFmtId="0" fontId="10" fillId="10" borderId="51" xfId="0" applyFont="1" applyFill="1" applyBorder="1" applyAlignment="1">
      <alignment horizontal="center"/>
    </xf>
    <xf numFmtId="4" fontId="17" fillId="24" borderId="62" xfId="51" applyFont="1" applyFill="1" applyBorder="1" applyAlignment="1" applyProtection="1">
      <alignment horizontal="center" vertical="center" wrapText="1"/>
      <protection locked="0"/>
    </xf>
    <xf numFmtId="4" fontId="17" fillId="24" borderId="69" xfId="51" applyFont="1" applyFill="1" applyBorder="1" applyAlignment="1" applyProtection="1">
      <alignment horizontal="center" vertical="center" wrapText="1"/>
      <protection locked="0"/>
    </xf>
    <xf numFmtId="0" fontId="10" fillId="11" borderId="76" xfId="0" applyFont="1" applyFill="1" applyBorder="1" applyAlignment="1">
      <alignment horizontal="center"/>
    </xf>
    <xf numFmtId="0" fontId="10" fillId="11" borderId="77" xfId="0" applyFont="1" applyFill="1" applyBorder="1" applyAlignment="1">
      <alignment horizontal="center"/>
    </xf>
    <xf numFmtId="0" fontId="10" fillId="11" borderId="78" xfId="0" applyFont="1" applyFill="1" applyBorder="1" applyAlignment="1">
      <alignment horizontal="center"/>
    </xf>
    <xf numFmtId="0" fontId="10" fillId="11" borderId="79" xfId="0" applyFont="1" applyFill="1" applyBorder="1" applyAlignment="1">
      <alignment horizontal="center" wrapText="1"/>
    </xf>
    <xf numFmtId="0" fontId="10" fillId="11" borderId="80" xfId="0" applyFont="1" applyFill="1" applyBorder="1" applyAlignment="1">
      <alignment horizontal="center"/>
    </xf>
    <xf numFmtId="0" fontId="10" fillId="11" borderId="8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85" xfId="0" applyFont="1" applyFill="1" applyBorder="1" applyAlignment="1">
      <alignment horizontal="center" vertical="center" wrapText="1"/>
    </xf>
    <xf numFmtId="0" fontId="10" fillId="10" borderId="86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10" borderId="67" xfId="0" applyFont="1" applyFill="1" applyBorder="1" applyAlignment="1">
      <alignment horizontal="center" vertical="center" wrapText="1"/>
    </xf>
    <xf numFmtId="0" fontId="10" fillId="10" borderId="87" xfId="0" applyFont="1" applyFill="1" applyBorder="1" applyAlignment="1">
      <alignment horizontal="center" vertical="center" wrapText="1"/>
    </xf>
    <xf numFmtId="0" fontId="10" fillId="10" borderId="88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89" xfId="0" applyFont="1" applyFill="1" applyBorder="1" applyAlignment="1">
      <alignment horizontal="center" vertical="center" wrapText="1"/>
    </xf>
    <xf numFmtId="0" fontId="36" fillId="11" borderId="63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center"/>
    </xf>
    <xf numFmtId="0" fontId="15" fillId="23" borderId="16" xfId="0" applyFont="1" applyFill="1" applyBorder="1" applyAlignment="1">
      <alignment horizontal="center"/>
    </xf>
    <xf numFmtId="0" fontId="15" fillId="23" borderId="51" xfId="0" applyFont="1" applyFill="1" applyBorder="1" applyAlignment="1">
      <alignment horizontal="center"/>
    </xf>
    <xf numFmtId="4" fontId="17" fillId="24" borderId="21" xfId="51" applyFont="1" applyFill="1" applyBorder="1" applyAlignment="1" applyProtection="1">
      <alignment horizontal="center" vertical="center" wrapText="1"/>
      <protection locked="0"/>
    </xf>
    <xf numFmtId="4" fontId="17" fillId="24" borderId="67" xfId="51" applyFont="1" applyFill="1" applyBorder="1" applyAlignment="1" applyProtection="1">
      <alignment horizontal="center" vertical="center" wrapText="1"/>
      <protection locked="0"/>
    </xf>
    <xf numFmtId="0" fontId="10" fillId="11" borderId="65" xfId="0" applyFont="1" applyFill="1" applyBorder="1" applyAlignment="1">
      <alignment horizontal="center" vertical="justify"/>
    </xf>
    <xf numFmtId="0" fontId="10" fillId="11" borderId="90" xfId="0" applyFont="1" applyFill="1" applyBorder="1" applyAlignment="1">
      <alignment horizontal="center" vertical="justify"/>
    </xf>
    <xf numFmtId="0" fontId="10" fillId="11" borderId="91" xfId="0" applyFont="1" applyFill="1" applyBorder="1" applyAlignment="1">
      <alignment horizontal="center" vertical="justify"/>
    </xf>
    <xf numFmtId="0" fontId="10" fillId="0" borderId="0" xfId="0" applyFont="1" applyAlignment="1">
      <alignment horizontal="center" vertical="center" wrapText="1"/>
    </xf>
    <xf numFmtId="0" fontId="9" fillId="11" borderId="92" xfId="0" applyFont="1" applyFill="1" applyBorder="1" applyAlignment="1">
      <alignment horizontal="center" vertical="center"/>
    </xf>
    <xf numFmtId="0" fontId="9" fillId="11" borderId="77" xfId="0" applyFont="1" applyFill="1" applyBorder="1" applyAlignment="1">
      <alignment horizontal="center" vertical="center"/>
    </xf>
    <xf numFmtId="0" fontId="9" fillId="11" borderId="78" xfId="0" applyFont="1" applyFill="1" applyBorder="1" applyAlignment="1">
      <alignment horizontal="center" vertical="center"/>
    </xf>
    <xf numFmtId="0" fontId="9" fillId="11" borderId="79" xfId="0" applyFont="1" applyFill="1" applyBorder="1" applyAlignment="1">
      <alignment horizontal="center" vertical="center"/>
    </xf>
    <xf numFmtId="0" fontId="9" fillId="11" borderId="41" xfId="0" applyFont="1" applyFill="1" applyBorder="1" applyAlignment="1">
      <alignment horizontal="center" vertical="center"/>
    </xf>
    <xf numFmtId="0" fontId="9" fillId="11" borderId="42" xfId="0" applyFont="1" applyFill="1" applyBorder="1" applyAlignment="1">
      <alignment horizontal="center" vertical="center"/>
    </xf>
    <xf numFmtId="0" fontId="13" fillId="23" borderId="62" xfId="42" applyFill="1" applyBorder="1" applyAlignment="1" applyProtection="1">
      <alignment horizontal="left"/>
      <protection/>
    </xf>
    <xf numFmtId="0" fontId="13" fillId="23" borderId="63" xfId="42" applyFill="1" applyBorder="1" applyAlignment="1" applyProtection="1">
      <alignment horizontal="left"/>
      <protection/>
    </xf>
    <xf numFmtId="0" fontId="13" fillId="23" borderId="69" xfId="42" applyFill="1" applyBorder="1" applyAlignment="1" applyProtection="1">
      <alignment horizontal="left"/>
      <protection/>
    </xf>
    <xf numFmtId="0" fontId="0" fillId="23" borderId="7" xfId="0" applyFill="1" applyBorder="1" applyAlignment="1">
      <alignment horizontal="left" wrapText="1"/>
    </xf>
    <xf numFmtId="0" fontId="10" fillId="11" borderId="16" xfId="0" applyFont="1" applyFill="1" applyBorder="1" applyAlignment="1">
      <alignment horizontal="center"/>
    </xf>
    <xf numFmtId="0" fontId="10" fillId="11" borderId="64" xfId="0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 wrapText="1"/>
    </xf>
    <xf numFmtId="0" fontId="10" fillId="11" borderId="63" xfId="0" applyFont="1" applyFill="1" applyBorder="1" applyAlignment="1">
      <alignment horizontal="center" wrapText="1"/>
    </xf>
    <xf numFmtId="0" fontId="10" fillId="11" borderId="51" xfId="0" applyFont="1" applyFill="1" applyBorder="1" applyAlignment="1">
      <alignment horizontal="center" wrapText="1"/>
    </xf>
    <xf numFmtId="0" fontId="36" fillId="11" borderId="16" xfId="0" applyFont="1" applyFill="1" applyBorder="1" applyAlignment="1">
      <alignment horizontal="center"/>
    </xf>
    <xf numFmtId="0" fontId="36" fillId="11" borderId="63" xfId="0" applyFont="1" applyFill="1" applyBorder="1" applyAlignment="1">
      <alignment horizontal="center"/>
    </xf>
    <xf numFmtId="0" fontId="36" fillId="11" borderId="5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11" borderId="93" xfId="0" applyFont="1" applyFill="1" applyBorder="1" applyAlignment="1">
      <alignment horizontal="center"/>
    </xf>
    <xf numFmtId="0" fontId="10" fillId="11" borderId="94" xfId="0" applyFont="1" applyFill="1" applyBorder="1" applyAlignment="1">
      <alignment horizontal="center"/>
    </xf>
    <xf numFmtId="0" fontId="10" fillId="11" borderId="95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_Калькуляция воды" xfId="56"/>
    <cellStyle name="Обычный_Мониторинг инвестици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ВБ_Мониторинг инвестиций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85;&#1074;&#1077;&#1089;&#1090;&#1080;&#1094;&#1080;&#1086;&#1085;&#1085;&#1072;&#1103;%20&#1087;&#1088;&#1086;&#1075;&#1088;&#1072;&#1084;&#1084;&#1072;%20&#1085;&#1072;%202009%20&#1075;&#1086;&#1076;\&#1057;&#1087;&#1088;&#1072;&#1074;&#1082;&#1072;%20&#1086;%20&#1092;&#1080;&#1085;&#1072;&#1085;&#1089;&#1080;&#1088;&#1086;&#1074;&#1072;&#1085;&#1080;&#1080;%20&#1080;&#1085;&#1074;&#1077;&#1089;&#1090;.%20&#1087;&#1088;&#1086;&#1075;&#1088;&#1072;&#1084;&#1084;%20&#1079;&#1072;%202009%20&#1075;&#1086;&#1076;(&#1080;&#1079;&#1084;&#1077;&#1085;&#1080;&#1083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orgaushi-gkh.ucoz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morgaushi-gkh.ucoz.ru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3" t="s">
        <v>104</v>
      </c>
      <c r="C4" s="114"/>
    </row>
    <row r="5" spans="2:3" ht="27" customHeight="1">
      <c r="B5" s="3" t="s">
        <v>78</v>
      </c>
      <c r="C5" s="5" t="s">
        <v>22</v>
      </c>
    </row>
    <row r="6" spans="2:3" ht="42.75">
      <c r="B6" s="4" t="s">
        <v>79</v>
      </c>
      <c r="C6" s="5" t="s">
        <v>22</v>
      </c>
    </row>
    <row r="7" spans="2:3" ht="42.75">
      <c r="B7" s="4" t="s">
        <v>80</v>
      </c>
      <c r="C7" s="5" t="s">
        <v>22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B1">
      <selection activeCell="B2" sqref="B2:C2"/>
    </sheetView>
  </sheetViews>
  <sheetFormatPr defaultColWidth="9.140625" defaultRowHeight="15"/>
  <cols>
    <col min="1" max="1" width="6.57421875" style="0" hidden="1" customWidth="1"/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47" t="s">
        <v>106</v>
      </c>
      <c r="C1" s="147"/>
      <c r="D1" s="147"/>
      <c r="E1" s="147"/>
    </row>
    <row r="2" spans="2:5" ht="14.25">
      <c r="B2" s="148" t="s">
        <v>26</v>
      </c>
      <c r="C2" s="149"/>
      <c r="D2" s="134" t="s">
        <v>11</v>
      </c>
      <c r="E2" s="135"/>
    </row>
    <row r="3" spans="2:5" ht="14.25">
      <c r="B3" s="142" t="s">
        <v>27</v>
      </c>
      <c r="C3" s="130"/>
      <c r="D3" s="131">
        <v>2112000281</v>
      </c>
      <c r="E3" s="104"/>
    </row>
    <row r="4" spans="2:5" ht="14.25">
      <c r="B4" s="142" t="s">
        <v>28</v>
      </c>
      <c r="C4" s="130"/>
      <c r="D4" s="131">
        <v>211201001</v>
      </c>
      <c r="E4" s="104"/>
    </row>
    <row r="5" spans="2:5" ht="36.75" customHeight="1" thickBot="1">
      <c r="B5" s="142" t="s">
        <v>29</v>
      </c>
      <c r="C5" s="130"/>
      <c r="D5" s="97" t="s">
        <v>13</v>
      </c>
      <c r="E5" s="132"/>
    </row>
    <row r="6" spans="2:5" ht="60" customHeight="1" thickTop="1">
      <c r="B6" s="145" t="s">
        <v>81</v>
      </c>
      <c r="C6" s="146"/>
      <c r="D6" s="120" t="s">
        <v>98</v>
      </c>
      <c r="E6" s="121"/>
    </row>
    <row r="7" spans="2:5" ht="32.25" customHeight="1">
      <c r="B7" s="136" t="s">
        <v>19</v>
      </c>
      <c r="C7" s="122"/>
      <c r="D7" s="123" t="s">
        <v>75</v>
      </c>
      <c r="E7" s="124"/>
    </row>
    <row r="8" spans="2:5" ht="14.25">
      <c r="B8" s="118" t="s">
        <v>20</v>
      </c>
      <c r="C8" s="119"/>
      <c r="D8" s="137" t="s">
        <v>105</v>
      </c>
      <c r="E8" s="137"/>
    </row>
    <row r="9" spans="2:5" ht="21" customHeight="1" thickBot="1">
      <c r="B9" s="143" t="s">
        <v>21</v>
      </c>
      <c r="C9" s="144"/>
      <c r="D9" s="127" t="s">
        <v>96</v>
      </c>
      <c r="E9" s="127"/>
    </row>
    <row r="10" spans="2:5" ht="46.5" customHeight="1" thickBot="1" thickTop="1">
      <c r="B10" s="138" t="s">
        <v>100</v>
      </c>
      <c r="C10" s="139"/>
      <c r="D10" s="140" t="s">
        <v>93</v>
      </c>
      <c r="E10" s="141"/>
    </row>
    <row r="11" spans="2:5" ht="46.5" customHeight="1" thickBot="1" thickTop="1">
      <c r="B11" s="138" t="s">
        <v>101</v>
      </c>
      <c r="C11" s="139"/>
      <c r="D11" s="140" t="s">
        <v>93</v>
      </c>
      <c r="E11" s="141"/>
    </row>
    <row r="12" spans="2:5" ht="22.5" customHeight="1" thickBot="1" thickTop="1">
      <c r="B12" s="15"/>
      <c r="C12" s="15"/>
      <c r="D12" s="15"/>
      <c r="E12" s="15"/>
    </row>
    <row r="13" spans="2:5" ht="15" thickTop="1">
      <c r="B13" s="133" t="s">
        <v>26</v>
      </c>
      <c r="C13" s="133"/>
      <c r="D13" s="134" t="str">
        <f>D2</f>
        <v>МУП ЖКХ "Моргаушское"</v>
      </c>
      <c r="E13" s="135"/>
    </row>
    <row r="14" spans="2:5" ht="14.25">
      <c r="B14" s="130" t="s">
        <v>27</v>
      </c>
      <c r="C14" s="130"/>
      <c r="D14" s="131">
        <f>D3</f>
        <v>2112000281</v>
      </c>
      <c r="E14" s="104"/>
    </row>
    <row r="15" spans="2:5" ht="14.25">
      <c r="B15" s="130" t="s">
        <v>28</v>
      </c>
      <c r="C15" s="130"/>
      <c r="D15" s="131">
        <f>D4</f>
        <v>211201001</v>
      </c>
      <c r="E15" s="104"/>
    </row>
    <row r="16" spans="2:5" ht="33" customHeight="1" thickBot="1">
      <c r="B16" s="130" t="s">
        <v>29</v>
      </c>
      <c r="C16" s="130"/>
      <c r="D16" s="97" t="str">
        <f>D5</f>
        <v>Россия, Чувашская  Республика, Моргаушский район, с. Моргауши, Коммунальная, 2</v>
      </c>
      <c r="E16" s="132"/>
    </row>
    <row r="17" spans="2:5" ht="75.75" customHeight="1" thickTop="1">
      <c r="B17" s="128" t="s">
        <v>82</v>
      </c>
      <c r="C17" s="129"/>
      <c r="D17" s="120"/>
      <c r="E17" s="121"/>
    </row>
    <row r="18" spans="2:5" ht="32.25" customHeight="1">
      <c r="B18" s="122" t="s">
        <v>19</v>
      </c>
      <c r="C18" s="122"/>
      <c r="D18" s="123"/>
      <c r="E18" s="124"/>
    </row>
    <row r="19" spans="2:5" ht="14.25">
      <c r="B19" s="119" t="s">
        <v>20</v>
      </c>
      <c r="C19" s="119"/>
      <c r="D19" s="125"/>
      <c r="E19" s="125"/>
    </row>
    <row r="20" spans="2:5" ht="15" thickBot="1">
      <c r="B20" s="126" t="s">
        <v>21</v>
      </c>
      <c r="C20" s="126"/>
      <c r="D20" s="127"/>
      <c r="E20" s="127"/>
    </row>
    <row r="21" spans="2:5" ht="33.75" customHeight="1" thickBot="1" thickTop="1">
      <c r="B21" s="115" t="s">
        <v>83</v>
      </c>
      <c r="C21" s="115"/>
      <c r="D21" s="116"/>
      <c r="E21" s="117"/>
    </row>
    <row r="22" spans="2:5" ht="15" thickBot="1" thickTop="1">
      <c r="B22" s="15"/>
      <c r="C22" s="15"/>
      <c r="D22" s="15"/>
      <c r="E22" s="15"/>
    </row>
    <row r="23" spans="2:5" ht="15" thickTop="1">
      <c r="B23" s="133" t="s">
        <v>26</v>
      </c>
      <c r="C23" s="133"/>
      <c r="D23" s="134" t="str">
        <f>D2</f>
        <v>МУП ЖКХ "Моргаушское"</v>
      </c>
      <c r="E23" s="135"/>
    </row>
    <row r="24" spans="2:5" ht="14.25">
      <c r="B24" s="130" t="s">
        <v>27</v>
      </c>
      <c r="C24" s="130"/>
      <c r="D24" s="131">
        <f>D14</f>
        <v>2112000281</v>
      </c>
      <c r="E24" s="104"/>
    </row>
    <row r="25" spans="2:5" ht="14.25">
      <c r="B25" s="130" t="s">
        <v>28</v>
      </c>
      <c r="C25" s="130"/>
      <c r="D25" s="131">
        <f>D15</f>
        <v>211201001</v>
      </c>
      <c r="E25" s="104"/>
    </row>
    <row r="26" spans="2:5" ht="33.75" customHeight="1" thickBot="1">
      <c r="B26" s="130" t="s">
        <v>29</v>
      </c>
      <c r="C26" s="130"/>
      <c r="D26" s="97" t="str">
        <f>D16</f>
        <v>Россия, Чувашская  Республика, Моргаушский район, с. Моргауши, Коммунальная, 2</v>
      </c>
      <c r="E26" s="132"/>
    </row>
    <row r="27" spans="2:5" ht="75.75" customHeight="1" thickTop="1">
      <c r="B27" s="146" t="s">
        <v>84</v>
      </c>
      <c r="C27" s="146"/>
      <c r="D27" s="120"/>
      <c r="E27" s="121"/>
    </row>
    <row r="28" spans="2:5" ht="31.5" customHeight="1">
      <c r="B28" s="122" t="s">
        <v>19</v>
      </c>
      <c r="C28" s="122"/>
      <c r="D28" s="123"/>
      <c r="E28" s="124"/>
    </row>
    <row r="29" spans="2:5" ht="14.25">
      <c r="B29" s="119" t="s">
        <v>20</v>
      </c>
      <c r="C29" s="119"/>
      <c r="D29" s="125"/>
      <c r="E29" s="125"/>
    </row>
    <row r="30" spans="2:5" ht="15" thickBot="1">
      <c r="B30" s="126" t="s">
        <v>21</v>
      </c>
      <c r="C30" s="126"/>
      <c r="D30" s="127"/>
      <c r="E30" s="127"/>
    </row>
    <row r="31" spans="2:5" ht="34.5" customHeight="1" thickBot="1" thickTop="1">
      <c r="B31" s="115" t="s">
        <v>85</v>
      </c>
      <c r="C31" s="115"/>
      <c r="D31" s="116"/>
      <c r="E31" s="117"/>
    </row>
    <row r="32" ht="15" thickTop="1"/>
    <row r="34" spans="2:5" ht="31.5" customHeight="1">
      <c r="B34" s="150" t="s">
        <v>49</v>
      </c>
      <c r="C34" s="150"/>
      <c r="D34" s="150"/>
      <c r="E34" s="150"/>
    </row>
    <row r="35" spans="2:5" ht="60" customHeight="1">
      <c r="B35" s="150" t="s">
        <v>57</v>
      </c>
      <c r="C35" s="150"/>
      <c r="D35" s="150"/>
      <c r="E35" s="150"/>
    </row>
  </sheetData>
  <sheetProtection/>
  <mergeCells count="59">
    <mergeCell ref="B25:C25"/>
    <mergeCell ref="D25:E25"/>
    <mergeCell ref="B23:C23"/>
    <mergeCell ref="D23:E23"/>
    <mergeCell ref="B24:C24"/>
    <mergeCell ref="D24:E24"/>
    <mergeCell ref="B26:C26"/>
    <mergeCell ref="D26:E26"/>
    <mergeCell ref="B29:C29"/>
    <mergeCell ref="D29:E29"/>
    <mergeCell ref="B34:E34"/>
    <mergeCell ref="B35:E35"/>
    <mergeCell ref="B27:C27"/>
    <mergeCell ref="D27:E27"/>
    <mergeCell ref="B28:C28"/>
    <mergeCell ref="D28:E28"/>
    <mergeCell ref="B31:C31"/>
    <mergeCell ref="D31:E31"/>
    <mergeCell ref="B30:C30"/>
    <mergeCell ref="D30:E30"/>
    <mergeCell ref="B1:E1"/>
    <mergeCell ref="B2:C2"/>
    <mergeCell ref="D2:E2"/>
    <mergeCell ref="B3:C3"/>
    <mergeCell ref="D3:E3"/>
    <mergeCell ref="B4:C4"/>
    <mergeCell ref="D4:E4"/>
    <mergeCell ref="B9:C9"/>
    <mergeCell ref="B5:C5"/>
    <mergeCell ref="D5:E5"/>
    <mergeCell ref="B6:C6"/>
    <mergeCell ref="D6:E6"/>
    <mergeCell ref="B13:C13"/>
    <mergeCell ref="D13:E13"/>
    <mergeCell ref="D7:E7"/>
    <mergeCell ref="B7:C7"/>
    <mergeCell ref="D8:E8"/>
    <mergeCell ref="D9:E9"/>
    <mergeCell ref="B10:C10"/>
    <mergeCell ref="D10:E10"/>
    <mergeCell ref="B11:C11"/>
    <mergeCell ref="D11:E11"/>
    <mergeCell ref="B17:C17"/>
    <mergeCell ref="B14:C14"/>
    <mergeCell ref="D14:E14"/>
    <mergeCell ref="B15:C15"/>
    <mergeCell ref="D15:E15"/>
    <mergeCell ref="B16:C16"/>
    <mergeCell ref="D16:E16"/>
    <mergeCell ref="B21:C21"/>
    <mergeCell ref="D21:E21"/>
    <mergeCell ref="B8:C8"/>
    <mergeCell ref="D17:E17"/>
    <mergeCell ref="B18:C18"/>
    <mergeCell ref="D18:E18"/>
    <mergeCell ref="B19:C19"/>
    <mergeCell ref="D19:E19"/>
    <mergeCell ref="B20:C20"/>
    <mergeCell ref="D20:E2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7.00390625" style="1" customWidth="1"/>
    <col min="2" max="2" width="27.00390625" style="1" customWidth="1"/>
    <col min="3" max="3" width="25.7109375" style="0" customWidth="1"/>
    <col min="4" max="4" width="0.13671875" style="0" hidden="1" customWidth="1"/>
  </cols>
  <sheetData>
    <row r="1" spans="1:4" ht="43.5" customHeight="1">
      <c r="A1" s="147" t="s">
        <v>107</v>
      </c>
      <c r="B1" s="147"/>
      <c r="C1" s="157"/>
      <c r="D1" s="15"/>
    </row>
    <row r="2" spans="1:4" ht="14.25">
      <c r="A2" s="33" t="s">
        <v>26</v>
      </c>
      <c r="B2" s="162" t="s">
        <v>11</v>
      </c>
      <c r="C2" s="163"/>
      <c r="D2" s="164"/>
    </row>
    <row r="3" spans="1:4" ht="14.25">
      <c r="A3" s="33" t="s">
        <v>27</v>
      </c>
      <c r="B3" s="151">
        <v>2112000281</v>
      </c>
      <c r="C3" s="152"/>
      <c r="D3" s="153"/>
    </row>
    <row r="4" spans="1:4" ht="14.25">
      <c r="A4" s="33" t="s">
        <v>28</v>
      </c>
      <c r="B4" s="151">
        <v>211201001</v>
      </c>
      <c r="C4" s="152"/>
      <c r="D4" s="153"/>
    </row>
    <row r="5" spans="1:4" ht="29.25" customHeight="1">
      <c r="A5" s="33" t="s">
        <v>29</v>
      </c>
      <c r="B5" s="154" t="s">
        <v>12</v>
      </c>
      <c r="C5" s="155"/>
      <c r="D5" s="156"/>
    </row>
    <row r="6" spans="1:4" ht="27">
      <c r="A6" s="33" t="s">
        <v>30</v>
      </c>
      <c r="B6" s="91" t="s">
        <v>102</v>
      </c>
      <c r="C6" s="91" t="s">
        <v>103</v>
      </c>
      <c r="D6" s="15"/>
    </row>
    <row r="7" spans="1:4" ht="15" thickBot="1">
      <c r="A7" s="25"/>
      <c r="B7" s="25"/>
      <c r="C7" s="15"/>
      <c r="D7" s="15"/>
    </row>
    <row r="8" spans="1:4" ht="15" thickBot="1" thickTop="1">
      <c r="A8" s="34" t="s">
        <v>24</v>
      </c>
      <c r="B8" s="158" t="s">
        <v>23</v>
      </c>
      <c r="C8" s="159"/>
      <c r="D8" s="15"/>
    </row>
    <row r="9" spans="1:4" ht="29.25" thickBot="1" thickTop="1">
      <c r="A9" s="35" t="s">
        <v>87</v>
      </c>
      <c r="B9" s="160" t="s">
        <v>86</v>
      </c>
      <c r="C9" s="161"/>
      <c r="D9" s="15"/>
    </row>
    <row r="10" spans="1:5" ht="21" customHeight="1" thickBot="1" thickTop="1">
      <c r="A10" s="62" t="s">
        <v>14</v>
      </c>
      <c r="B10" s="66">
        <v>1343.76</v>
      </c>
      <c r="C10" s="83">
        <v>1343.76</v>
      </c>
      <c r="D10" s="15"/>
      <c r="E10" s="87"/>
    </row>
    <row r="11" spans="1:4" ht="27.75" thickTop="1">
      <c r="A11" s="58" t="s">
        <v>50</v>
      </c>
      <c r="B11" s="67">
        <v>1343.6</v>
      </c>
      <c r="C11" s="70">
        <v>1343.76</v>
      </c>
      <c r="D11" s="15"/>
    </row>
    <row r="12" spans="1:4" ht="41.25">
      <c r="A12" s="61" t="s">
        <v>31</v>
      </c>
      <c r="B12" s="68">
        <v>488.26</v>
      </c>
      <c r="C12" s="71">
        <v>488.26</v>
      </c>
      <c r="D12" s="15"/>
    </row>
    <row r="13" spans="1:4" ht="54.75">
      <c r="A13" s="61" t="s">
        <v>32</v>
      </c>
      <c r="B13" s="68">
        <v>360.42</v>
      </c>
      <c r="C13" s="71">
        <v>360.42</v>
      </c>
      <c r="D13" s="15"/>
    </row>
    <row r="14" spans="1:4" ht="27">
      <c r="A14" s="61" t="s">
        <v>33</v>
      </c>
      <c r="B14" s="68">
        <v>97.67</v>
      </c>
      <c r="C14" s="71">
        <v>97.67</v>
      </c>
      <c r="D14" s="15"/>
    </row>
    <row r="15" spans="1:4" ht="27">
      <c r="A15" s="57" t="s">
        <v>34</v>
      </c>
      <c r="B15" s="68">
        <v>39.28</v>
      </c>
      <c r="C15" s="71">
        <v>39.28</v>
      </c>
      <c r="D15" s="15"/>
    </row>
    <row r="16" spans="1:4" ht="27">
      <c r="A16" s="61" t="s">
        <v>35</v>
      </c>
      <c r="B16" s="68">
        <v>170.88</v>
      </c>
      <c r="C16" s="71">
        <v>170.88</v>
      </c>
      <c r="D16" s="15"/>
    </row>
    <row r="17" spans="1:4" ht="27">
      <c r="A17" s="57" t="s">
        <v>36</v>
      </c>
      <c r="B17" s="68">
        <v>170.88</v>
      </c>
      <c r="C17" s="71">
        <v>170.88</v>
      </c>
      <c r="D17" s="15"/>
    </row>
    <row r="18" spans="1:4" ht="33" customHeight="1">
      <c r="A18" s="61" t="s">
        <v>37</v>
      </c>
      <c r="B18" s="68">
        <v>67.3</v>
      </c>
      <c r="C18" s="71">
        <v>67.3</v>
      </c>
      <c r="D18" s="15"/>
    </row>
    <row r="19" spans="1:4" ht="63" customHeight="1" thickBot="1">
      <c r="A19" s="59" t="s">
        <v>73</v>
      </c>
      <c r="B19" s="67">
        <f>B11-B12-B13-B14-B16-B18</f>
        <v>159.06999999999988</v>
      </c>
      <c r="C19" s="67">
        <f>C11-C12-C13-C14-C16-C18</f>
        <v>159.22999999999996</v>
      </c>
      <c r="D19" s="15"/>
    </row>
    <row r="20" spans="1:4" ht="28.5" thickBot="1" thickTop="1">
      <c r="A20" s="62" t="s">
        <v>76</v>
      </c>
      <c r="B20" s="67">
        <v>0</v>
      </c>
      <c r="C20" s="86">
        <v>0</v>
      </c>
      <c r="D20" s="15"/>
    </row>
    <row r="21" spans="1:4" ht="27.75" thickTop="1">
      <c r="A21" s="85" t="s">
        <v>89</v>
      </c>
      <c r="B21" s="69">
        <v>0</v>
      </c>
      <c r="C21" s="73">
        <v>0</v>
      </c>
      <c r="D21" s="15"/>
    </row>
    <row r="22" spans="1:4" ht="69" thickBot="1">
      <c r="A22" s="59" t="s">
        <v>92</v>
      </c>
      <c r="B22" s="68">
        <v>0</v>
      </c>
      <c r="C22" s="72">
        <v>0</v>
      </c>
      <c r="D22" s="15"/>
    </row>
    <row r="23" spans="1:4" ht="27.75" thickTop="1">
      <c r="A23" s="58" t="s">
        <v>51</v>
      </c>
      <c r="B23" s="68">
        <v>0</v>
      </c>
      <c r="C23" s="63">
        <v>0</v>
      </c>
      <c r="D23" s="15"/>
    </row>
    <row r="24" spans="1:4" ht="27.75" thickBot="1">
      <c r="A24" s="60" t="s">
        <v>25</v>
      </c>
      <c r="B24" s="68">
        <v>0</v>
      </c>
      <c r="C24" s="64">
        <v>0</v>
      </c>
      <c r="D24" s="15"/>
    </row>
    <row r="25" spans="1:4" ht="42" thickBot="1" thickTop="1">
      <c r="A25" s="62" t="s">
        <v>74</v>
      </c>
      <c r="B25" s="68"/>
      <c r="C25" s="84" t="s">
        <v>77</v>
      </c>
      <c r="D25" s="15"/>
    </row>
    <row r="26" spans="1:4" ht="28.5" thickBot="1" thickTop="1">
      <c r="A26" s="62" t="s">
        <v>88</v>
      </c>
      <c r="B26" s="68">
        <v>6</v>
      </c>
      <c r="C26" s="65">
        <v>6</v>
      </c>
      <c r="D26" s="15"/>
    </row>
    <row r="27" spans="1:4" ht="28.5" thickBot="1" thickTop="1">
      <c r="A27" s="62" t="s">
        <v>52</v>
      </c>
      <c r="B27" s="68">
        <v>7</v>
      </c>
      <c r="C27" s="65">
        <v>7</v>
      </c>
      <c r="D27" s="15"/>
    </row>
    <row r="28" ht="15" thickTop="1"/>
    <row r="29" spans="1:3" ht="28.5" customHeight="1">
      <c r="A29" s="150" t="s">
        <v>97</v>
      </c>
      <c r="B29" s="150"/>
      <c r="C29" s="150"/>
    </row>
    <row r="30" spans="1:4" ht="46.5" customHeight="1">
      <c r="A30" s="150" t="s">
        <v>59</v>
      </c>
      <c r="B30" s="150"/>
      <c r="C30" s="150"/>
      <c r="D30" t="s">
        <v>58</v>
      </c>
    </row>
    <row r="31" spans="1:3" ht="123" customHeight="1">
      <c r="A31" s="150" t="s">
        <v>60</v>
      </c>
      <c r="B31" s="150"/>
      <c r="C31" s="150"/>
    </row>
    <row r="32" spans="1:3" ht="36" customHeight="1">
      <c r="A32" s="150" t="s">
        <v>61</v>
      </c>
      <c r="B32" s="150"/>
      <c r="C32" s="150"/>
    </row>
    <row r="34" spans="1:3" ht="49.5" customHeight="1">
      <c r="A34" s="150"/>
      <c r="B34" s="150"/>
      <c r="C34" s="150"/>
    </row>
  </sheetData>
  <sheetProtection/>
  <mergeCells count="12">
    <mergeCell ref="A34:C34"/>
    <mergeCell ref="A30:C30"/>
    <mergeCell ref="A31:C31"/>
    <mergeCell ref="A32:C32"/>
    <mergeCell ref="B4:D4"/>
    <mergeCell ref="B5:D5"/>
    <mergeCell ref="A1:C1"/>
    <mergeCell ref="A29:C29"/>
    <mergeCell ref="B8:C8"/>
    <mergeCell ref="B9:C9"/>
    <mergeCell ref="B2:D2"/>
    <mergeCell ref="B3:D3"/>
  </mergeCells>
  <hyperlinks>
    <hyperlink ref="C25" r:id="rId1" display="http://morgaushi-gkh.ucoz.ru/"/>
  </hyperlink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65" t="s">
        <v>26</v>
      </c>
      <c r="B2" s="171" t="s">
        <v>11</v>
      </c>
      <c r="C2" s="172"/>
    </row>
    <row r="3" spans="1:3" ht="15" thickBot="1">
      <c r="A3" s="166"/>
      <c r="B3" s="173"/>
      <c r="C3" s="174"/>
    </row>
    <row r="4" spans="1:3" ht="15" thickBot="1">
      <c r="A4" s="17" t="s">
        <v>27</v>
      </c>
      <c r="B4" s="167">
        <v>2112000282</v>
      </c>
      <c r="C4" s="168"/>
    </row>
    <row r="5" spans="1:3" ht="31.5" customHeight="1" thickBot="1">
      <c r="A5" s="17" t="s">
        <v>28</v>
      </c>
      <c r="B5" s="167">
        <v>211201002</v>
      </c>
      <c r="C5" s="168"/>
    </row>
    <row r="6" spans="1:3" ht="14.25">
      <c r="A6" s="92" t="s">
        <v>29</v>
      </c>
      <c r="B6" s="169" t="s">
        <v>108</v>
      </c>
      <c r="C6" s="170"/>
    </row>
    <row r="7" spans="1:3" ht="14.25">
      <c r="A7" s="93" t="s">
        <v>30</v>
      </c>
      <c r="B7" s="175" t="s">
        <v>99</v>
      </c>
      <c r="C7" s="176"/>
    </row>
    <row r="8" spans="1:3" ht="14.25">
      <c r="A8" s="15"/>
      <c r="B8" s="15"/>
      <c r="C8" s="15"/>
    </row>
    <row r="9" spans="1:3" ht="33.75" customHeight="1">
      <c r="A9" s="178" t="s">
        <v>1</v>
      </c>
      <c r="B9" s="179"/>
      <c r="C9" s="179"/>
    </row>
    <row r="10" spans="1:3" ht="42.75" customHeight="1">
      <c r="A10" s="29" t="s">
        <v>53</v>
      </c>
      <c r="B10" s="181" t="s">
        <v>90</v>
      </c>
      <c r="C10" s="182"/>
    </row>
    <row r="11" spans="1:3" ht="48" customHeight="1">
      <c r="A11" s="29" t="s">
        <v>54</v>
      </c>
      <c r="B11" s="181"/>
      <c r="C11" s="183"/>
    </row>
    <row r="12" spans="1:3" ht="47.25" customHeight="1">
      <c r="A12" s="30" t="s">
        <v>55</v>
      </c>
      <c r="B12" s="184"/>
      <c r="C12" s="185"/>
    </row>
    <row r="13" spans="1:3" ht="14.25">
      <c r="A13" s="15"/>
      <c r="B13" s="15"/>
      <c r="C13" s="15"/>
    </row>
    <row r="14" spans="1:3" ht="36.75" customHeight="1">
      <c r="A14" s="147" t="s">
        <v>56</v>
      </c>
      <c r="B14" s="147"/>
      <c r="C14" s="147"/>
    </row>
    <row r="15" spans="1:3" ht="14.25">
      <c r="A15" s="15"/>
      <c r="B15" s="15"/>
      <c r="C15" s="15"/>
    </row>
    <row r="16" spans="1:3" ht="27.75" thickBot="1">
      <c r="A16" s="31" t="s">
        <v>72</v>
      </c>
      <c r="B16" s="28" t="s">
        <v>109</v>
      </c>
      <c r="C16" s="28" t="s">
        <v>39</v>
      </c>
    </row>
    <row r="17" spans="1:3" ht="14.25">
      <c r="A17" s="20" t="s">
        <v>44</v>
      </c>
      <c r="B17" s="36">
        <f>B18+B19+B20+B21+B22+B23+B24</f>
        <v>0</v>
      </c>
      <c r="C17" s="32"/>
    </row>
    <row r="18" spans="1:3" ht="14.25" customHeight="1">
      <c r="A18" s="41"/>
      <c r="B18" s="42"/>
      <c r="C18" s="37"/>
    </row>
    <row r="19" spans="1:3" ht="14.25" customHeight="1">
      <c r="A19" s="41"/>
      <c r="B19" s="42"/>
      <c r="C19" s="38"/>
    </row>
    <row r="20" spans="1:3" ht="14.25" customHeight="1">
      <c r="A20" s="41"/>
      <c r="B20" s="42"/>
      <c r="C20" s="38"/>
    </row>
    <row r="21" spans="1:3" ht="14.25" customHeight="1">
      <c r="A21" s="41"/>
      <c r="B21" s="42"/>
      <c r="C21" s="39"/>
    </row>
    <row r="22" spans="1:3" ht="14.25" customHeight="1">
      <c r="A22" s="41"/>
      <c r="B22" s="42"/>
      <c r="C22" s="39"/>
    </row>
    <row r="23" spans="1:3" ht="14.25" customHeight="1">
      <c r="A23" s="41"/>
      <c r="B23" s="42"/>
      <c r="C23" s="39"/>
    </row>
    <row r="24" spans="1:3" ht="14.25" customHeight="1">
      <c r="A24" s="43"/>
      <c r="B24" s="44"/>
      <c r="C24" s="40"/>
    </row>
    <row r="25" spans="1:3" ht="48.75" customHeight="1">
      <c r="A25" s="180" t="s">
        <v>62</v>
      </c>
      <c r="B25" s="180"/>
      <c r="C25" s="180"/>
    </row>
    <row r="26" spans="1:3" ht="31.5" customHeight="1">
      <c r="A26" s="150" t="s">
        <v>59</v>
      </c>
      <c r="B26" s="150"/>
      <c r="C26" s="150"/>
    </row>
    <row r="27" spans="1:3" ht="14.25">
      <c r="A27" s="177" t="s">
        <v>63</v>
      </c>
      <c r="B27" s="177"/>
      <c r="C27" s="177"/>
    </row>
  </sheetData>
  <sheetProtection/>
  <mergeCells count="14">
    <mergeCell ref="A27:C27"/>
    <mergeCell ref="A9:C9"/>
    <mergeCell ref="A25:C25"/>
    <mergeCell ref="A26:C26"/>
    <mergeCell ref="B10:C10"/>
    <mergeCell ref="B11:C11"/>
    <mergeCell ref="B12:C12"/>
    <mergeCell ref="A14:C14"/>
    <mergeCell ref="A2:A3"/>
    <mergeCell ref="B4:C4"/>
    <mergeCell ref="B5:C5"/>
    <mergeCell ref="B6:C6"/>
    <mergeCell ref="B2:C3"/>
    <mergeCell ref="B7:C7"/>
  </mergeCells>
  <dataValidations count="1">
    <dataValidation type="decimal" allowBlank="1" showInputMessage="1" showErrorMessage="1" sqref="B18:B24">
      <formula1>-9999999999999990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  <col min="5" max="5" width="0.13671875" style="0" customWidth="1"/>
    <col min="6" max="6" width="0.42578125" style="0" hidden="1" customWidth="1"/>
    <col min="7" max="7" width="4.421875" style="0" hidden="1" customWidth="1"/>
    <col min="8" max="8" width="9.00390625" style="0" hidden="1" customWidth="1"/>
  </cols>
  <sheetData>
    <row r="1" spans="1:4" ht="15" thickBot="1">
      <c r="A1" s="7" t="s">
        <v>26</v>
      </c>
      <c r="B1" s="187" t="s">
        <v>11</v>
      </c>
      <c r="C1" s="188"/>
      <c r="D1" s="189"/>
    </row>
    <row r="2" spans="1:4" ht="15" thickBot="1">
      <c r="A2" s="6" t="s">
        <v>27</v>
      </c>
      <c r="B2" s="187">
        <v>2112000281</v>
      </c>
      <c r="C2" s="188"/>
      <c r="D2" s="189"/>
    </row>
    <row r="3" spans="1:4" ht="15" thickBot="1">
      <c r="A3" s="6" t="s">
        <v>28</v>
      </c>
      <c r="B3" s="187">
        <v>211201001</v>
      </c>
      <c r="C3" s="188"/>
      <c r="D3" s="189"/>
    </row>
    <row r="4" spans="1:8" ht="15" thickBot="1">
      <c r="A4" s="95" t="s">
        <v>29</v>
      </c>
      <c r="B4" s="190" t="s">
        <v>15</v>
      </c>
      <c r="C4" s="191"/>
      <c r="D4" s="191"/>
      <c r="E4" s="192"/>
      <c r="F4" s="192"/>
      <c r="G4" s="192"/>
      <c r="H4" s="193"/>
    </row>
    <row r="5" spans="1:8" ht="14.25">
      <c r="A5" s="96" t="s">
        <v>30</v>
      </c>
      <c r="B5" s="194" t="s">
        <v>99</v>
      </c>
      <c r="C5" s="195"/>
      <c r="D5" s="196"/>
      <c r="E5" s="94"/>
      <c r="F5" s="94"/>
      <c r="G5" s="94"/>
      <c r="H5" s="94"/>
    </row>
    <row r="6" spans="1:2" ht="14.25">
      <c r="A6" s="2"/>
      <c r="B6" s="2"/>
    </row>
    <row r="7" spans="1:4" ht="15.75" thickBot="1">
      <c r="A7" s="186" t="s">
        <v>64</v>
      </c>
      <c r="B7" s="186"/>
      <c r="C7" s="186"/>
      <c r="D7" s="186"/>
    </row>
    <row r="8" spans="1:4" ht="15.75" customHeight="1" thickBot="1">
      <c r="A8" s="200" t="s">
        <v>66</v>
      </c>
      <c r="B8" s="204" t="s">
        <v>68</v>
      </c>
      <c r="C8" s="204" t="s">
        <v>110</v>
      </c>
      <c r="D8" s="206" t="s">
        <v>69</v>
      </c>
    </row>
    <row r="9" spans="1:4" ht="36" customHeight="1" thickBot="1">
      <c r="A9" s="200"/>
      <c r="B9" s="205"/>
      <c r="C9" s="205"/>
      <c r="D9" s="207"/>
    </row>
    <row r="10" spans="1:4" ht="15" thickBot="1">
      <c r="A10" s="201" t="s">
        <v>67</v>
      </c>
      <c r="B10" s="202"/>
      <c r="C10" s="202"/>
      <c r="D10" s="203"/>
    </row>
    <row r="11" spans="1:4" ht="14.25">
      <c r="A11" s="9" t="s">
        <v>70</v>
      </c>
      <c r="B11" s="12"/>
      <c r="C11" s="13"/>
      <c r="D11" s="14"/>
    </row>
    <row r="12" spans="1:4" ht="15" thickBot="1">
      <c r="A12" s="10" t="s">
        <v>94</v>
      </c>
      <c r="B12" s="8"/>
      <c r="C12" s="11"/>
      <c r="D12" s="11"/>
    </row>
    <row r="13" spans="1:4" ht="128.25" customHeight="1">
      <c r="A13" s="197" t="s">
        <v>71</v>
      </c>
      <c r="B13" s="198"/>
      <c r="C13" s="199"/>
      <c r="D13" s="199"/>
    </row>
  </sheetData>
  <sheetProtection/>
  <mergeCells count="12">
    <mergeCell ref="A13:D13"/>
    <mergeCell ref="A8:A9"/>
    <mergeCell ref="A10:D10"/>
    <mergeCell ref="C8:C9"/>
    <mergeCell ref="D8:D9"/>
    <mergeCell ref="B8:B9"/>
    <mergeCell ref="A7:D7"/>
    <mergeCell ref="B2:D2"/>
    <mergeCell ref="B1:D1"/>
    <mergeCell ref="B3:D3"/>
    <mergeCell ref="B4:H4"/>
    <mergeCell ref="B5:D5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0.42578125" style="0" customWidth="1"/>
    <col min="2" max="2" width="26.57421875" style="0" customWidth="1"/>
    <col min="3" max="3" width="13.57421875" style="0" customWidth="1"/>
  </cols>
  <sheetData>
    <row r="1" ht="15" thickBot="1"/>
    <row r="2" spans="2:15" ht="15" thickBot="1">
      <c r="B2" s="16" t="s">
        <v>26</v>
      </c>
      <c r="C2" s="213" t="s">
        <v>11</v>
      </c>
      <c r="D2" s="214"/>
      <c r="E2" s="214"/>
      <c r="F2" s="214"/>
      <c r="G2" s="214"/>
      <c r="H2" s="214"/>
      <c r="I2" s="215"/>
      <c r="J2" s="15"/>
      <c r="K2" s="15"/>
      <c r="L2" s="15"/>
      <c r="M2" s="15"/>
      <c r="N2" s="15"/>
      <c r="O2" s="15"/>
    </row>
    <row r="3" spans="2:15" ht="15" thickBot="1">
      <c r="B3" s="17" t="s">
        <v>27</v>
      </c>
      <c r="C3" s="213">
        <v>2112000281</v>
      </c>
      <c r="D3" s="214"/>
      <c r="E3" s="214"/>
      <c r="F3" s="214"/>
      <c r="G3" s="214"/>
      <c r="H3" s="214"/>
      <c r="I3" s="215"/>
      <c r="J3" s="15"/>
      <c r="K3" s="15"/>
      <c r="L3" s="15"/>
      <c r="M3" s="15"/>
      <c r="N3" s="15"/>
      <c r="O3" s="15"/>
    </row>
    <row r="4" spans="2:15" ht="15" thickBot="1">
      <c r="B4" s="17" t="s">
        <v>28</v>
      </c>
      <c r="C4" s="213">
        <v>211201001</v>
      </c>
      <c r="D4" s="214"/>
      <c r="E4" s="214"/>
      <c r="F4" s="214"/>
      <c r="G4" s="214"/>
      <c r="H4" s="214"/>
      <c r="I4" s="215"/>
      <c r="J4" s="15"/>
      <c r="K4" s="15"/>
      <c r="L4" s="15"/>
      <c r="M4" s="15"/>
      <c r="N4" s="15"/>
      <c r="O4" s="15"/>
    </row>
    <row r="5" spans="2:15" ht="33.75" customHeight="1">
      <c r="B5" s="92" t="s">
        <v>29</v>
      </c>
      <c r="C5" s="216" t="s">
        <v>16</v>
      </c>
      <c r="D5" s="217"/>
      <c r="E5" s="217"/>
      <c r="F5" s="217"/>
      <c r="G5" s="217"/>
      <c r="H5" s="217"/>
      <c r="I5" s="218"/>
      <c r="J5" s="15"/>
      <c r="K5" s="15"/>
      <c r="L5" s="15"/>
      <c r="M5" s="15"/>
      <c r="N5" s="15"/>
      <c r="O5" s="15"/>
    </row>
    <row r="6" spans="2:15" ht="18.75" customHeight="1">
      <c r="B6" s="93" t="s">
        <v>30</v>
      </c>
      <c r="C6" s="175" t="s">
        <v>99</v>
      </c>
      <c r="D6" s="230"/>
      <c r="E6" s="230"/>
      <c r="F6" s="230"/>
      <c r="G6" s="230"/>
      <c r="H6" s="230"/>
      <c r="I6" s="176"/>
      <c r="J6" s="15"/>
      <c r="K6" s="15"/>
      <c r="L6" s="15"/>
      <c r="M6" s="15"/>
      <c r="N6" s="15"/>
      <c r="O6" s="15"/>
    </row>
    <row r="7" spans="2:15" ht="15">
      <c r="B7" s="219" t="s">
        <v>111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15"/>
      <c r="O7" s="15"/>
    </row>
    <row r="8" spans="2:15" ht="18" customHeight="1">
      <c r="B8" s="15"/>
      <c r="C8" s="15"/>
      <c r="D8" s="88" t="s">
        <v>95</v>
      </c>
      <c r="E8" s="89"/>
      <c r="F8" s="89"/>
      <c r="G8" s="89"/>
      <c r="H8" s="90"/>
      <c r="I8" s="15"/>
      <c r="J8" s="15"/>
      <c r="K8" s="15"/>
      <c r="L8" s="15"/>
      <c r="M8" s="15"/>
      <c r="N8" s="232" t="s">
        <v>40</v>
      </c>
      <c r="O8" s="232"/>
    </row>
    <row r="9" spans="2:15" ht="15" customHeight="1">
      <c r="B9" s="221" t="s">
        <v>41</v>
      </c>
      <c r="C9" s="231" t="s">
        <v>113</v>
      </c>
      <c r="D9" s="208" t="s">
        <v>112</v>
      </c>
      <c r="E9" s="209"/>
      <c r="F9" s="209"/>
      <c r="G9" s="209"/>
      <c r="H9" s="209"/>
      <c r="I9" s="209"/>
      <c r="J9" s="209"/>
      <c r="K9" s="209"/>
      <c r="L9" s="209"/>
      <c r="M9" s="210"/>
      <c r="N9" s="224" t="s">
        <v>39</v>
      </c>
      <c r="O9" s="225"/>
    </row>
    <row r="10" spans="2:15" ht="14.25" customHeight="1">
      <c r="B10" s="222"/>
      <c r="C10" s="231"/>
      <c r="D10" s="208" t="s">
        <v>42</v>
      </c>
      <c r="E10" s="209"/>
      <c r="F10" s="209"/>
      <c r="G10" s="209"/>
      <c r="H10" s="210"/>
      <c r="I10" s="208" t="s">
        <v>43</v>
      </c>
      <c r="J10" s="209"/>
      <c r="K10" s="209"/>
      <c r="L10" s="209"/>
      <c r="M10" s="210"/>
      <c r="N10" s="226"/>
      <c r="O10" s="227"/>
    </row>
    <row r="11" spans="2:15" ht="15" customHeight="1" thickBot="1">
      <c r="B11" s="223"/>
      <c r="C11" s="231"/>
      <c r="D11" s="18" t="s">
        <v>44</v>
      </c>
      <c r="E11" s="18" t="s">
        <v>45</v>
      </c>
      <c r="F11" s="18" t="s">
        <v>46</v>
      </c>
      <c r="G11" s="18" t="s">
        <v>47</v>
      </c>
      <c r="H11" s="18" t="s">
        <v>48</v>
      </c>
      <c r="I11" s="18" t="s">
        <v>44</v>
      </c>
      <c r="J11" s="18" t="s">
        <v>45</v>
      </c>
      <c r="K11" s="18" t="s">
        <v>46</v>
      </c>
      <c r="L11" s="18" t="s">
        <v>47</v>
      </c>
      <c r="M11" s="19" t="s">
        <v>48</v>
      </c>
      <c r="N11" s="228"/>
      <c r="O11" s="229"/>
    </row>
    <row r="12" spans="2:15" ht="14.25">
      <c r="B12" s="20" t="s">
        <v>44</v>
      </c>
      <c r="C12" s="36">
        <f>C13+C14+C15+C16+C17+C18+C19</f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84"/>
      <c r="O12" s="185"/>
    </row>
    <row r="13" spans="2:15" ht="14.25">
      <c r="B13" s="41"/>
      <c r="C13" s="42"/>
      <c r="D13" s="26"/>
      <c r="E13" s="27"/>
      <c r="F13" s="27"/>
      <c r="G13" s="27"/>
      <c r="H13" s="27"/>
      <c r="I13" s="26"/>
      <c r="J13" s="27"/>
      <c r="K13" s="27"/>
      <c r="L13" s="27"/>
      <c r="M13" s="27"/>
      <c r="N13" s="233"/>
      <c r="O13" s="234"/>
    </row>
    <row r="14" spans="2:15" ht="22.5" customHeight="1">
      <c r="B14" s="41"/>
      <c r="C14" s="4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3"/>
      <c r="O14" s="234"/>
    </row>
    <row r="15" spans="2:15" ht="21" customHeight="1">
      <c r="B15" s="41"/>
      <c r="C15" s="4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5"/>
      <c r="O15" s="236"/>
    </row>
    <row r="16" spans="2:15" ht="25.5" customHeight="1">
      <c r="B16" s="41"/>
      <c r="C16" s="42"/>
      <c r="D16" s="26"/>
      <c r="E16" s="27"/>
      <c r="F16" s="27"/>
      <c r="G16" s="27"/>
      <c r="H16" s="27"/>
      <c r="I16" s="26"/>
      <c r="J16" s="27"/>
      <c r="K16" s="27"/>
      <c r="L16" s="27"/>
      <c r="M16" s="27"/>
      <c r="N16" s="211"/>
      <c r="O16" s="212"/>
    </row>
    <row r="17" spans="2:15" ht="25.5" customHeight="1">
      <c r="B17" s="41"/>
      <c r="C17" s="42"/>
      <c r="D17" s="26"/>
      <c r="E17" s="27"/>
      <c r="F17" s="27"/>
      <c r="G17" s="27"/>
      <c r="H17" s="27"/>
      <c r="I17" s="26"/>
      <c r="J17" s="27"/>
      <c r="K17" s="27"/>
      <c r="L17" s="27"/>
      <c r="M17" s="27"/>
      <c r="N17" s="211"/>
      <c r="O17" s="212"/>
    </row>
    <row r="18" spans="2:15" ht="25.5" customHeight="1">
      <c r="B18" s="41"/>
      <c r="C18" s="42"/>
      <c r="D18" s="45"/>
      <c r="E18" s="46"/>
      <c r="F18" s="46"/>
      <c r="G18" s="46"/>
      <c r="H18" s="46"/>
      <c r="I18" s="47"/>
      <c r="J18" s="48"/>
      <c r="K18" s="48"/>
      <c r="L18" s="48"/>
      <c r="M18" s="46"/>
      <c r="N18" s="211"/>
      <c r="O18" s="212"/>
    </row>
    <row r="19" spans="2:15" ht="25.5" customHeight="1">
      <c r="B19" s="43"/>
      <c r="C19" s="42"/>
      <c r="D19" s="45"/>
      <c r="E19" s="46"/>
      <c r="F19" s="46"/>
      <c r="G19" s="46"/>
      <c r="H19" s="46"/>
      <c r="I19" s="47"/>
      <c r="J19" s="48"/>
      <c r="K19" s="48"/>
      <c r="L19" s="48"/>
      <c r="M19" s="46"/>
      <c r="N19" s="211"/>
      <c r="O19" s="212"/>
    </row>
    <row r="20" ht="25.5" customHeight="1"/>
  </sheetData>
  <sheetProtection/>
  <mergeCells count="21">
    <mergeCell ref="N17:O17"/>
    <mergeCell ref="D10:H10"/>
    <mergeCell ref="C6:I6"/>
    <mergeCell ref="N19:O19"/>
    <mergeCell ref="C9:C11"/>
    <mergeCell ref="N12:O12"/>
    <mergeCell ref="N8:O8"/>
    <mergeCell ref="N13:O13"/>
    <mergeCell ref="N14:O14"/>
    <mergeCell ref="N15:O15"/>
    <mergeCell ref="N18:O18"/>
    <mergeCell ref="I10:M10"/>
    <mergeCell ref="N16:O16"/>
    <mergeCell ref="C2:I2"/>
    <mergeCell ref="C3:I3"/>
    <mergeCell ref="C4:I4"/>
    <mergeCell ref="C5:I5"/>
    <mergeCell ref="B7:M7"/>
    <mergeCell ref="B9:B11"/>
    <mergeCell ref="D9:M9"/>
    <mergeCell ref="N9:O11"/>
  </mergeCells>
  <dataValidations count="1">
    <dataValidation type="decimal" allowBlank="1" showInputMessage="1" showErrorMessage="1" sqref="J13:M13 E16:H17 J16:M17 E13:H13 C13:C18">
      <formula1>-9999999999999990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23"/>
  <sheetViews>
    <sheetView workbookViewId="0" topLeftCell="A1">
      <selection activeCell="B19" sqref="B19"/>
    </sheetView>
  </sheetViews>
  <sheetFormatPr defaultColWidth="9.140625" defaultRowHeight="15"/>
  <cols>
    <col min="1" max="1" width="0.13671875" style="0" customWidth="1"/>
    <col min="2" max="2" width="45.57421875" style="1" customWidth="1"/>
    <col min="3" max="3" width="45.8515625" style="0" customWidth="1"/>
    <col min="4" max="4" width="0.13671875" style="0" customWidth="1"/>
    <col min="5" max="5" width="8.8515625" style="0" hidden="1" customWidth="1"/>
    <col min="6" max="9" width="9.00390625" style="0" hidden="1" customWidth="1"/>
  </cols>
  <sheetData>
    <row r="3" spans="2:9" ht="14.25">
      <c r="B3" s="147" t="s">
        <v>114</v>
      </c>
      <c r="C3" s="240"/>
      <c r="D3" s="15"/>
      <c r="E3" s="15"/>
      <c r="F3" s="15"/>
      <c r="G3" s="15"/>
      <c r="H3" s="15"/>
      <c r="I3" s="15"/>
    </row>
    <row r="4" spans="2:9" ht="74.25" customHeight="1" thickBot="1">
      <c r="B4" s="240"/>
      <c r="C4" s="240"/>
      <c r="D4" s="15"/>
      <c r="E4" s="15"/>
      <c r="F4" s="15"/>
      <c r="G4" s="15"/>
      <c r="H4" s="15"/>
      <c r="I4" s="15"/>
    </row>
    <row r="5" spans="2:9" ht="15" thickBot="1">
      <c r="B5" s="98" t="s">
        <v>26</v>
      </c>
      <c r="C5" s="241" t="s">
        <v>11</v>
      </c>
      <c r="D5" s="242"/>
      <c r="E5" s="243"/>
      <c r="F5" s="99"/>
      <c r="G5" s="99"/>
      <c r="H5" s="99"/>
      <c r="I5" s="100"/>
    </row>
    <row r="6" spans="2:9" ht="15" thickBot="1">
      <c r="B6" s="101" t="s">
        <v>27</v>
      </c>
      <c r="C6" s="241">
        <v>2112000281</v>
      </c>
      <c r="D6" s="242"/>
      <c r="E6" s="243"/>
      <c r="F6" s="102"/>
      <c r="G6" s="102"/>
      <c r="H6" s="102"/>
      <c r="I6" s="103"/>
    </row>
    <row r="7" spans="2:9" ht="14.25">
      <c r="B7" s="101" t="s">
        <v>28</v>
      </c>
      <c r="C7" s="244">
        <v>211201001</v>
      </c>
      <c r="D7" s="245"/>
      <c r="E7" s="246"/>
      <c r="F7" s="102"/>
      <c r="G7" s="102"/>
      <c r="H7" s="102"/>
      <c r="I7" s="103"/>
    </row>
    <row r="8" spans="2:9" ht="33.75" customHeight="1" thickBot="1">
      <c r="B8" s="105" t="s">
        <v>29</v>
      </c>
      <c r="C8" s="237" t="s">
        <v>115</v>
      </c>
      <c r="D8" s="238"/>
      <c r="E8" s="238"/>
      <c r="F8" s="238"/>
      <c r="G8" s="238"/>
      <c r="H8" s="238"/>
      <c r="I8" s="239"/>
    </row>
    <row r="9" spans="2:9" ht="15.75" customHeight="1">
      <c r="B9" s="24" t="s">
        <v>30</v>
      </c>
      <c r="C9" s="106" t="s">
        <v>125</v>
      </c>
      <c r="D9" s="107"/>
      <c r="E9" s="107"/>
      <c r="F9" s="107"/>
      <c r="G9" s="107"/>
      <c r="H9" s="107"/>
      <c r="I9" s="107"/>
    </row>
    <row r="10" spans="2:9" ht="14.25">
      <c r="B10" s="25"/>
      <c r="C10" s="15"/>
      <c r="D10" s="15"/>
      <c r="E10" s="15"/>
      <c r="F10" s="15"/>
      <c r="G10" s="15"/>
      <c r="H10" s="15"/>
      <c r="I10" s="15"/>
    </row>
    <row r="11" spans="2:9" ht="14.25">
      <c r="B11" s="108" t="s">
        <v>116</v>
      </c>
      <c r="C11" s="109" t="s">
        <v>23</v>
      </c>
      <c r="D11" s="15"/>
      <c r="E11" s="15"/>
      <c r="F11" s="15"/>
      <c r="G11" s="15"/>
      <c r="H11" s="15"/>
      <c r="I11" s="15"/>
    </row>
    <row r="12" spans="2:9" ht="27">
      <c r="B12" s="110" t="s">
        <v>117</v>
      </c>
      <c r="C12" s="22">
        <v>14</v>
      </c>
      <c r="D12" s="15"/>
      <c r="E12" s="15"/>
      <c r="F12" s="15"/>
      <c r="G12" s="15"/>
      <c r="H12" s="15"/>
      <c r="I12" s="15"/>
    </row>
    <row r="13" spans="2:9" ht="27">
      <c r="B13" s="110" t="s">
        <v>118</v>
      </c>
      <c r="C13" s="22">
        <v>9.2</v>
      </c>
      <c r="D13" s="15"/>
      <c r="E13" s="15"/>
      <c r="F13" s="15"/>
      <c r="G13" s="15"/>
      <c r="H13" s="15"/>
      <c r="I13" s="15"/>
    </row>
    <row r="14" spans="2:9" ht="14.25">
      <c r="B14" s="110" t="s">
        <v>119</v>
      </c>
      <c r="C14" s="111">
        <v>12</v>
      </c>
      <c r="D14" s="15"/>
      <c r="E14" s="15"/>
      <c r="F14" s="15"/>
      <c r="G14" s="15"/>
      <c r="H14" s="15"/>
      <c r="I14" s="15"/>
    </row>
    <row r="15" spans="2:9" ht="14.25">
      <c r="B15" s="110" t="s">
        <v>120</v>
      </c>
      <c r="C15" s="111">
        <v>30</v>
      </c>
      <c r="D15" s="15"/>
      <c r="E15" s="15"/>
      <c r="F15" s="15"/>
      <c r="G15" s="15"/>
      <c r="H15" s="15"/>
      <c r="I15" s="15"/>
    </row>
    <row r="16" spans="2:9" ht="14.25">
      <c r="B16" s="110" t="s">
        <v>121</v>
      </c>
      <c r="C16" s="111">
        <v>754</v>
      </c>
      <c r="D16" s="15"/>
      <c r="E16" s="15"/>
      <c r="F16" s="15"/>
      <c r="G16" s="15"/>
      <c r="H16" s="15"/>
      <c r="I16" s="15"/>
    </row>
    <row r="17" spans="2:9" ht="33" customHeight="1">
      <c r="B17" s="112" t="s">
        <v>122</v>
      </c>
      <c r="C17" s="111">
        <v>5.29</v>
      </c>
      <c r="D17" s="15"/>
      <c r="E17" s="15"/>
      <c r="F17" s="15"/>
      <c r="G17" s="15"/>
      <c r="H17" s="15"/>
      <c r="I17" s="15"/>
    </row>
    <row r="18" spans="2:9" ht="52.5" customHeight="1">
      <c r="B18" s="112" t="s">
        <v>123</v>
      </c>
      <c r="C18" s="111">
        <v>39.9</v>
      </c>
      <c r="D18" s="15"/>
      <c r="E18" s="15"/>
      <c r="F18" s="15"/>
      <c r="G18" s="15"/>
      <c r="H18" s="15"/>
      <c r="I18" s="15"/>
    </row>
    <row r="19" spans="2:9" ht="54.75">
      <c r="B19" s="112" t="s">
        <v>124</v>
      </c>
      <c r="C19" s="111">
        <v>12</v>
      </c>
      <c r="D19" s="15"/>
      <c r="E19" s="15"/>
      <c r="F19" s="15"/>
      <c r="G19" s="15"/>
      <c r="H19" s="15"/>
      <c r="I19" s="15"/>
    </row>
    <row r="20" spans="2:9" ht="27">
      <c r="B20" s="112" t="s">
        <v>126</v>
      </c>
      <c r="C20" s="111">
        <f>C16-C18</f>
        <v>714.1</v>
      </c>
      <c r="D20" s="15"/>
      <c r="E20" s="15"/>
      <c r="F20" s="15"/>
      <c r="G20" s="15"/>
      <c r="H20" s="15"/>
      <c r="I20" s="15"/>
    </row>
    <row r="21" spans="2:9" ht="14.25">
      <c r="B21" s="180"/>
      <c r="C21" s="180"/>
      <c r="D21" s="15"/>
      <c r="E21" s="15"/>
      <c r="F21" s="15"/>
      <c r="G21" s="15"/>
      <c r="H21" s="15"/>
      <c r="I21" s="15"/>
    </row>
    <row r="22" spans="2:9" ht="60" customHeight="1">
      <c r="B22" s="180"/>
      <c r="C22" s="180"/>
      <c r="D22" s="15"/>
      <c r="E22" s="15"/>
      <c r="F22" s="15"/>
      <c r="G22" s="15"/>
      <c r="H22" s="15"/>
      <c r="I22" s="15"/>
    </row>
    <row r="23" spans="2:9" ht="14.25">
      <c r="B23" s="25"/>
      <c r="C23" s="15"/>
      <c r="D23" s="15"/>
      <c r="E23" s="15"/>
      <c r="F23" s="15"/>
      <c r="G23" s="15"/>
      <c r="H23" s="15"/>
      <c r="I23" s="15"/>
    </row>
  </sheetData>
  <mergeCells count="7">
    <mergeCell ref="C8:I8"/>
    <mergeCell ref="B21:C21"/>
    <mergeCell ref="B22:C22"/>
    <mergeCell ref="B3:C4"/>
    <mergeCell ref="C5:E5"/>
    <mergeCell ref="C6:E6"/>
    <mergeCell ref="C7:E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L29" sqref="L2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 thickBot="1">
      <c r="B1" s="260"/>
      <c r="C1" s="260"/>
      <c r="D1" s="260"/>
      <c r="E1" s="260"/>
    </row>
    <row r="2" spans="1:9" ht="14.25">
      <c r="A2" s="24" t="s">
        <v>26</v>
      </c>
      <c r="B2" s="261" t="s">
        <v>11</v>
      </c>
      <c r="C2" s="262"/>
      <c r="D2" s="262"/>
      <c r="E2" s="263"/>
      <c r="G2" s="74"/>
      <c r="H2" s="264"/>
      <c r="I2" s="264"/>
    </row>
    <row r="3" spans="1:5" ht="14.25">
      <c r="A3" s="24" t="s">
        <v>27</v>
      </c>
      <c r="B3" s="251">
        <v>2112000281</v>
      </c>
      <c r="C3" s="163"/>
      <c r="D3" s="163"/>
      <c r="E3" s="252"/>
    </row>
    <row r="4" spans="1:5" ht="14.25">
      <c r="A4" s="24" t="s">
        <v>28</v>
      </c>
      <c r="B4" s="251">
        <v>211201001</v>
      </c>
      <c r="C4" s="163"/>
      <c r="D4" s="163"/>
      <c r="E4" s="252"/>
    </row>
    <row r="5" spans="1:5" ht="35.25" customHeight="1">
      <c r="A5" s="24" t="s">
        <v>29</v>
      </c>
      <c r="B5" s="253" t="s">
        <v>17</v>
      </c>
      <c r="C5" s="254"/>
      <c r="D5" s="254"/>
      <c r="E5" s="255"/>
    </row>
    <row r="6" spans="1:5" ht="14.25">
      <c r="A6" s="24" t="s">
        <v>38</v>
      </c>
      <c r="B6" s="256" t="s">
        <v>105</v>
      </c>
      <c r="C6" s="257"/>
      <c r="D6" s="257"/>
      <c r="E6" s="258"/>
    </row>
    <row r="7" spans="1:10" ht="60.75" customHeight="1">
      <c r="A7" s="259" t="s">
        <v>91</v>
      </c>
      <c r="B7" s="259"/>
      <c r="C7" s="259"/>
      <c r="D7" s="259"/>
      <c r="E7" s="259"/>
      <c r="F7" s="259"/>
      <c r="G7" s="259"/>
      <c r="H7" s="259"/>
      <c r="I7" s="259"/>
      <c r="J7" s="259"/>
    </row>
    <row r="9" ht="15" thickBot="1"/>
    <row r="10" spans="1:10" ht="15" customHeight="1">
      <c r="A10" s="250" t="s">
        <v>0</v>
      </c>
      <c r="B10" s="250"/>
      <c r="C10" s="250"/>
      <c r="D10" s="250"/>
      <c r="E10" s="250"/>
      <c r="F10" s="250"/>
      <c r="G10" s="250"/>
      <c r="H10" s="81"/>
      <c r="I10" s="81"/>
      <c r="J10" s="82"/>
    </row>
    <row r="11" spans="1:10" ht="14.25">
      <c r="A11" s="247" t="s">
        <v>18</v>
      </c>
      <c r="B11" s="248"/>
      <c r="C11" s="248"/>
      <c r="D11" s="248"/>
      <c r="E11" s="248"/>
      <c r="F11" s="248"/>
      <c r="G11" s="249"/>
      <c r="H11" s="76"/>
      <c r="I11" s="76"/>
      <c r="J11" s="77"/>
    </row>
    <row r="12" spans="1:10" ht="14.25">
      <c r="A12" s="75"/>
      <c r="B12" s="76"/>
      <c r="C12" s="76"/>
      <c r="D12" s="76"/>
      <c r="E12" s="76"/>
      <c r="F12" s="76"/>
      <c r="G12" s="76"/>
      <c r="H12" s="76"/>
      <c r="I12" s="76"/>
      <c r="J12" s="77"/>
    </row>
    <row r="13" spans="1:10" ht="14.25">
      <c r="A13" s="75"/>
      <c r="B13" s="76"/>
      <c r="C13" s="76"/>
      <c r="D13" s="76"/>
      <c r="E13" s="76"/>
      <c r="F13" s="76"/>
      <c r="G13" s="76"/>
      <c r="H13" s="76"/>
      <c r="I13" s="76"/>
      <c r="J13" s="77"/>
    </row>
    <row r="14" spans="1:10" ht="11.25" customHeight="1">
      <c r="A14" s="75"/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14.25" hidden="1">
      <c r="A15" s="75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4.25" hidden="1">
      <c r="A16" s="75"/>
      <c r="B16" s="76"/>
      <c r="C16" s="76"/>
      <c r="D16" s="76"/>
      <c r="E16" s="76"/>
      <c r="F16" s="76"/>
      <c r="G16" s="76"/>
      <c r="H16" s="76"/>
      <c r="I16" s="76"/>
      <c r="J16" s="77"/>
    </row>
    <row r="17" spans="1:10" ht="14.25" hidden="1">
      <c r="A17" s="75"/>
      <c r="B17" s="76"/>
      <c r="C17" s="76"/>
      <c r="D17" s="76"/>
      <c r="E17" s="76"/>
      <c r="F17" s="76"/>
      <c r="G17" s="76"/>
      <c r="H17" s="76"/>
      <c r="I17" s="76"/>
      <c r="J17" s="77"/>
    </row>
    <row r="18" spans="1:10" ht="14.25" hidden="1">
      <c r="A18" s="75"/>
      <c r="B18" s="76"/>
      <c r="C18" s="76"/>
      <c r="D18" s="76"/>
      <c r="E18" s="76"/>
      <c r="F18" s="76"/>
      <c r="G18" s="76"/>
      <c r="H18" s="76"/>
      <c r="I18" s="76"/>
      <c r="J18" s="77"/>
    </row>
    <row r="19" spans="1:10" ht="14.25" hidden="1">
      <c r="A19" s="75"/>
      <c r="B19" s="76"/>
      <c r="C19" s="76"/>
      <c r="D19" s="76"/>
      <c r="E19" s="76"/>
      <c r="F19" s="76"/>
      <c r="G19" s="76"/>
      <c r="H19" s="76"/>
      <c r="I19" s="76"/>
      <c r="J19" s="77"/>
    </row>
    <row r="20" spans="1:10" ht="14.25" hidden="1">
      <c r="A20" s="75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4.25" hidden="1">
      <c r="A21" s="75"/>
      <c r="B21" s="76"/>
      <c r="C21" s="76"/>
      <c r="D21" s="76"/>
      <c r="E21" s="76"/>
      <c r="F21" s="76"/>
      <c r="G21" s="76"/>
      <c r="H21" s="76"/>
      <c r="I21" s="76"/>
      <c r="J21" s="77"/>
    </row>
    <row r="22" spans="1:10" ht="14.25" hidden="1">
      <c r="A22" s="75"/>
      <c r="B22" s="76"/>
      <c r="C22" s="76"/>
      <c r="D22" s="76"/>
      <c r="E22" s="76"/>
      <c r="F22" s="76"/>
      <c r="G22" s="76"/>
      <c r="H22" s="76"/>
      <c r="I22" s="76"/>
      <c r="J22" s="77"/>
    </row>
    <row r="23" spans="1:10" ht="14.25" hidden="1">
      <c r="A23" s="75"/>
      <c r="B23" s="76"/>
      <c r="C23" s="76"/>
      <c r="D23" s="76"/>
      <c r="E23" s="76"/>
      <c r="F23" s="76"/>
      <c r="G23" s="76"/>
      <c r="H23" s="76"/>
      <c r="I23" s="76"/>
      <c r="J23" s="77"/>
    </row>
    <row r="24" spans="1:10" ht="14.25" hidden="1">
      <c r="A24" s="75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4.25" hidden="1">
      <c r="A25" s="75"/>
      <c r="B25" s="76"/>
      <c r="C25" s="76"/>
      <c r="D25" s="76"/>
      <c r="E25" s="76"/>
      <c r="F25" s="76"/>
      <c r="G25" s="76"/>
      <c r="H25" s="76"/>
      <c r="I25" s="76"/>
      <c r="J25" s="77"/>
    </row>
    <row r="26" spans="1:10" ht="15" hidden="1" thickBot="1">
      <c r="A26" s="78"/>
      <c r="B26" s="79"/>
      <c r="C26" s="79"/>
      <c r="D26" s="79"/>
      <c r="E26" s="79"/>
      <c r="F26" s="79"/>
      <c r="G26" s="79"/>
      <c r="H26" s="79"/>
      <c r="I26" s="79"/>
      <c r="J26" s="80"/>
    </row>
    <row r="28" spans="1:10" ht="36.75" customHeight="1">
      <c r="A28" s="150" t="s">
        <v>65</v>
      </c>
      <c r="B28" s="150"/>
      <c r="C28" s="150"/>
      <c r="D28" s="150"/>
      <c r="E28" s="150"/>
      <c r="F28" s="150"/>
      <c r="G28" s="150"/>
      <c r="H28" s="150"/>
      <c r="I28" s="150"/>
      <c r="J28" s="150"/>
    </row>
  </sheetData>
  <mergeCells count="11">
    <mergeCell ref="B1:E1"/>
    <mergeCell ref="B2:E2"/>
    <mergeCell ref="H2:I2"/>
    <mergeCell ref="B3:E3"/>
    <mergeCell ref="A28:J28"/>
    <mergeCell ref="A11:G11"/>
    <mergeCell ref="A10:G10"/>
    <mergeCell ref="B4:E4"/>
    <mergeCell ref="B5:E5"/>
    <mergeCell ref="B6:E6"/>
    <mergeCell ref="A7:J7"/>
  </mergeCells>
  <hyperlinks>
    <hyperlink ref="A11" r:id="rId1" display="http://morgaushi-gkh.ucoz.ru/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4">
      <selection activeCell="E24" sqref="E24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8.5">
      <c r="B1" s="49" t="s">
        <v>2</v>
      </c>
      <c r="C1" s="49"/>
      <c r="D1" s="53"/>
      <c r="E1" s="53"/>
      <c r="F1" s="53"/>
    </row>
    <row r="2" spans="2:6" ht="14.25">
      <c r="B2" s="49" t="s">
        <v>3</v>
      </c>
      <c r="C2" s="49"/>
      <c r="D2" s="53"/>
      <c r="E2" s="53"/>
      <c r="F2" s="53"/>
    </row>
    <row r="3" spans="2:6" ht="14.25">
      <c r="B3" s="50"/>
      <c r="C3" s="50"/>
      <c r="D3" s="54"/>
      <c r="E3" s="54"/>
      <c r="F3" s="54"/>
    </row>
    <row r="4" spans="2:6" ht="57">
      <c r="B4" s="50" t="s">
        <v>4</v>
      </c>
      <c r="C4" s="50"/>
      <c r="D4" s="54"/>
      <c r="E4" s="54"/>
      <c r="F4" s="54"/>
    </row>
    <row r="5" spans="2:6" ht="14.25">
      <c r="B5" s="50"/>
      <c r="C5" s="50"/>
      <c r="D5" s="54"/>
      <c r="E5" s="54"/>
      <c r="F5" s="54"/>
    </row>
    <row r="6" spans="2:6" ht="28.5">
      <c r="B6" s="49" t="s">
        <v>5</v>
      </c>
      <c r="C6" s="49"/>
      <c r="D6" s="53"/>
      <c r="E6" s="53" t="s">
        <v>6</v>
      </c>
      <c r="F6" s="53" t="s">
        <v>7</v>
      </c>
    </row>
    <row r="7" spans="2:6" ht="15" thickBot="1">
      <c r="B7" s="50"/>
      <c r="C7" s="50"/>
      <c r="D7" s="54"/>
      <c r="E7" s="54"/>
      <c r="F7" s="54"/>
    </row>
    <row r="8" spans="2:6" ht="43.5" thickBot="1">
      <c r="B8" s="51" t="s">
        <v>8</v>
      </c>
      <c r="C8" s="52"/>
      <c r="D8" s="55"/>
      <c r="E8" s="55" t="s">
        <v>10</v>
      </c>
      <c r="F8" s="56" t="s">
        <v>9</v>
      </c>
    </row>
    <row r="9" spans="2:6" ht="14.25">
      <c r="B9" s="50"/>
      <c r="C9" s="50"/>
      <c r="D9" s="54"/>
      <c r="E9" s="54"/>
      <c r="F9" s="54"/>
    </row>
    <row r="10" spans="2:6" ht="14.25">
      <c r="B10" s="50"/>
      <c r="C10" s="50"/>
      <c r="D10" s="54"/>
      <c r="E10" s="54"/>
      <c r="F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Zver</cp:lastModifiedBy>
  <cp:lastPrinted>2013-02-04T12:17:55Z</cp:lastPrinted>
  <dcterms:created xsi:type="dcterms:W3CDTF">2010-02-16T14:16:42Z</dcterms:created>
  <dcterms:modified xsi:type="dcterms:W3CDTF">2013-02-07T06:51:14Z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