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\Documents\РИ Передача ЭЭ\11в О наличии техвозможности ТП (ежемесячно до 10 числа)\"/>
    </mc:Choice>
  </mc:AlternateContent>
  <bookViews>
    <workbookView xWindow="0" yWindow="0" windowWidth="28800" windowHeight="12435" tabRatio="887"/>
  </bookViews>
  <sheets>
    <sheet name="Информация" sheetId="1" r:id="rId1"/>
    <sheet name="декабрь" sheetId="32" r:id="rId2"/>
    <sheet name="свободный объем" sheetId="33" r:id="rId3"/>
  </sheets>
  <calcPr calcId="152511"/>
</workbook>
</file>

<file path=xl/calcChain.xml><?xml version="1.0" encoding="utf-8"?>
<calcChain xmlns="http://schemas.openxmlformats.org/spreadsheetml/2006/main">
  <c r="P17" i="33" l="1"/>
  <c r="H26" i="32" l="1"/>
  <c r="E26" i="32"/>
  <c r="N17" i="33" l="1"/>
  <c r="L17" i="33"/>
  <c r="J17" i="33"/>
  <c r="H17" i="33"/>
  <c r="F17" i="33"/>
  <c r="D17" i="33"/>
  <c r="B17" i="33"/>
  <c r="F4" i="32"/>
  <c r="E51" i="32"/>
  <c r="K51" i="32" s="1"/>
  <c r="W51" i="32" s="1"/>
  <c r="B51" i="32"/>
  <c r="H51" i="32" s="1"/>
  <c r="T51" i="32" s="1"/>
  <c r="E50" i="32"/>
  <c r="K50" i="32" s="1"/>
  <c r="B50" i="32"/>
  <c r="H50" i="32" s="1"/>
  <c r="T48" i="32" s="1"/>
  <c r="E48" i="32"/>
  <c r="B48" i="32"/>
  <c r="K26" i="32"/>
  <c r="K24" i="32" s="1"/>
  <c r="H24" i="32"/>
  <c r="E24" i="32"/>
  <c r="B24" i="32"/>
  <c r="E8" i="32"/>
  <c r="F8" i="32"/>
  <c r="K48" i="32" l="1"/>
  <c r="W48" i="32"/>
  <c r="H48" i="32"/>
</calcChain>
</file>

<file path=xl/sharedStrings.xml><?xml version="1.0" encoding="utf-8"?>
<sst xmlns="http://schemas.openxmlformats.org/spreadsheetml/2006/main" count="202" uniqueCount="98">
  <si>
    <t>МУП ЖКХ "Моргаушское"</t>
  </si>
  <si>
    <t>Раскрытие информации МУП ЖКХ Моргаушское" как сетевой организации</t>
  </si>
  <si>
    <t>(Постановление Правительства РФ от 21.01.2004 № 24)</t>
  </si>
  <si>
    <t>Заключено договоров</t>
  </si>
  <si>
    <t xml:space="preserve">п. 11 "в" ПП РФ № 24 от 21.01.2004  </t>
  </si>
  <si>
    <t>Наименование Общества</t>
  </si>
  <si>
    <t>Субъект РФ (край, область, республика)</t>
  </si>
  <si>
    <t>Количество поданных заявок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</si>
  <si>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</si>
  <si>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</si>
  <si>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</si>
  <si>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Чувашская республика</t>
  </si>
  <si>
    <t>Информация  о заключенных договорах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</si>
  <si>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№п/п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</si>
  <si>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</si>
  <si>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</si>
  <si>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</si>
  <si>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</si>
  <si>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 xml:space="preserve">Наименование </t>
  </si>
  <si>
    <t>Наименование центра питания (ПС с напряжением 35 кВ и ниже)</t>
  </si>
  <si>
    <t>за</t>
  </si>
  <si>
    <t>кВт</t>
  </si>
  <si>
    <t>2018 года</t>
  </si>
  <si>
    <t>Стоимость ТП по договору ТП с НДС, руб.</t>
  </si>
  <si>
    <t>за отчетный период</t>
  </si>
  <si>
    <t>Категория заявителей</t>
  </si>
  <si>
    <t>Количество заявок
 (штук)</t>
  </si>
  <si>
    <t>Количество договоров (штук)</t>
  </si>
  <si>
    <t>Максимальная мощность (кВт)</t>
  </si>
  <si>
    <t>0,4 кВ</t>
  </si>
  <si>
    <t>1-20 кВ</t>
  </si>
  <si>
    <t>35 кВ и выше</t>
  </si>
  <si>
    <t>1. До 15 кВт -   всего</t>
  </si>
  <si>
    <t xml:space="preserve">   в том числе</t>
  </si>
  <si>
    <t>льготная   категория*</t>
  </si>
  <si>
    <t>2. От 15 до   150 кВт -   всего</t>
  </si>
  <si>
    <t>льготная   категория**</t>
  </si>
  <si>
    <t>3. От 150 кВт   до 670 кВт -   всего</t>
  </si>
  <si>
    <t xml:space="preserve">   по   индивидуальному   проекту</t>
  </si>
  <si>
    <t>4. От 670 кВт   до 8900 кВт -   всего</t>
  </si>
  <si>
    <t>5. От   8900 кВт -   всего</t>
  </si>
  <si>
    <t xml:space="preserve">   по   индивидуальному проекту</t>
  </si>
  <si>
    <t>6. Объекты   генерации</t>
  </si>
  <si>
    <t>ИНФОРМАЦИЯ</t>
  </si>
  <si>
    <t>Подано заявок</t>
  </si>
  <si>
    <t>Аннулировано заявок</t>
  </si>
  <si>
    <t>Выполнено присоединений</t>
  </si>
  <si>
    <t>Количество заявок (штук)</t>
  </si>
  <si>
    <t xml:space="preserve"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 </t>
  </si>
  <si>
    <t xml:space="preserve">Информация о заявках, объема мощности
на технологическое присоединение к электрическим сетям </t>
  </si>
  <si>
    <t>Стоимость договоров, 
руб.</t>
  </si>
  <si>
    <t xml:space="preserve">о заключенных договорах, аннулированных заявках на технологическое присоединение, выполненые присоединений  </t>
  </si>
  <si>
    <t>Моргаушское 
сельское поселение</t>
  </si>
  <si>
    <t xml:space="preserve">Большесундырское
 сельское поселение </t>
  </si>
  <si>
    <t>Ильинское
 сельское поселение</t>
  </si>
  <si>
    <t>Сятракасинское 
сельское поселение</t>
  </si>
  <si>
    <t>Тораевское
сельское поселение</t>
  </si>
  <si>
    <t>Орининское
сельское поселение</t>
  </si>
  <si>
    <t>Наименование
 центра питания</t>
  </si>
  <si>
    <t>Текщий объем свободной мощности 0,4 кВ, кВт</t>
  </si>
  <si>
    <t>ИТОГО</t>
  </si>
  <si>
    <t>Шатьмапосинское
сельское поселение</t>
  </si>
  <si>
    <t>Юнгинское
сельское поселение</t>
  </si>
  <si>
    <t xml:space="preserve">11 в) 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</t>
  </si>
  <si>
    <t>11/б  абз. 16-17</t>
  </si>
  <si>
    <t>Субъект РФ</t>
  </si>
  <si>
    <t>Чувашская Республика</t>
  </si>
  <si>
    <t>Муниципальный район</t>
  </si>
  <si>
    <t>Моргаушский муниципальный район</t>
  </si>
  <si>
    <t>ТП 250 КВА
"Юнга-школа"
с. Юнга, ул. Центральная, д.7А</t>
  </si>
  <si>
    <t>КТП № 774/250 КВА
"Универмаг" ("Сундырь-2")
(c. Б. Сундырь,
 ул. Ленина)</t>
  </si>
  <si>
    <t>КТП № 509/ 400 КВА 
"Путене" ("Детсад")
 (с. Моргауши, ул. Заводская,19 )</t>
  </si>
  <si>
    <t>КТП № 404/ 630 КВА 
"Райисполком"
 (с. Моргауши, ул. Мира,6 )</t>
  </si>
  <si>
    <t>КТПН № б/н/ 400 КВА 
"Райисполком-2"
 (с. Моргауши, ул. Мира,6 )</t>
  </si>
  <si>
    <t>(ТП № 331/160 КВА "Анаткасы-школа"
(д. Анаткасы, ул. Колхозная, д. 5)</t>
  </si>
  <si>
    <t>ТП № 346/160 КВА "Тораево-школа"
(с. Тораево, ул. Школьная, д.1)</t>
  </si>
  <si>
    <t>ТП № б/н/160 КВА "Шатьмапоси-школа"
(д. Шатьмапоси, ул. Центральная д. 4 )</t>
  </si>
  <si>
    <t>ТП №335/250 КВА "Сятракасинская СОШ
(д. Сятракасы, ул. Школьная, д.17)</t>
  </si>
  <si>
    <t>ТП  №б/н/250 КВА "Шупоси-школа"
(д. Шупоси, ул. Молодежная)</t>
  </si>
  <si>
    <t>ТП №334/250 КВА "Падаккасы-школа"
(д. Падаккасы, ул. Школьная, д.1)</t>
  </si>
  <si>
    <t>КТП № б/н/ 50 КВА "Ильинка-дача"
(с. Ильинка, ул. Дачная, 1)</t>
  </si>
  <si>
    <t>КТП № 613/250 КВА "Ильинка-поселок" ("Топсбыт")
(с. Ильинка, ул. Заводская, 20)</t>
  </si>
  <si>
    <t>КТП № 603/100 КВА "База ЖКХ" ("Коммунальная")
(c. Б. Сундырь, ул. Советская,32)</t>
  </si>
  <si>
    <t>КТП № 605/400 КВА "Центр"
(c. Б. Сундырь, 
ул. Ленина, 49)</t>
  </si>
  <si>
    <t>ЗТП № 602/630 КВА "Фабрика"
(c. Б. Сундырь,
 ул. Советская)</t>
  </si>
  <si>
    <t>ЗТП № 631/180 КВА
"Кирпичный завод"
(c. Б. Сундырь, ул. Заводская)</t>
  </si>
  <si>
    <t>КТП № 637/60 КВА
"Стадион" ("Сельхозхимия")
(c. Б. Сундырь, ул. Молодежная,5 )</t>
  </si>
  <si>
    <t>КТП 2х250 КВА
"Северная, Полевая" -Сундырь
(c. Б. Сундырь,
 ул. Полевая)</t>
  </si>
  <si>
    <t>КТП №  б/н /250 КВА "ЦРБ-Сундырь
(с. Б. Сундырь, ул. Ленина)</t>
  </si>
  <si>
    <t>ЗТП № 602/630 кВА "Котельная-2"  ("ККиБ")
( с. Моргауши, ул. 50 лет Октября,14)</t>
  </si>
  <si>
    <t>КТП № 529/250 КВА  "База" "(пилорама")
  (с. Моргауши, ул. Чапаева,64 )</t>
  </si>
  <si>
    <t>КТП № 476/400 КВА  "Парковая"
 (с. Моргауши, ул. Парковая,5)</t>
  </si>
  <si>
    <t>КТП № 406/160 КВА 
"Сказка"
 (с. Моргауши, ул. 50 лет Октября,5 а)</t>
  </si>
  <si>
    <t xml:space="preserve">КТП № 764/60 КВА "Подстанция" ("Мехотряд")
(c. Б. Сундырь, ул. Советская,37) </t>
  </si>
  <si>
    <t>КТП № 340/250 КВА 
"Анроснаб"
 (с. Моргауши, ул. 50 лет Октября, 25)</t>
  </si>
  <si>
    <t>Информация о наличии объема свободной для технологического присоединения потребителей
 трансформаторной мощности по подстанциям и распределительным пунктам напряжением ниже 35 кВ с дифференциацией по всем уровням напряжения:</t>
  </si>
  <si>
    <t>КТП  63 кВа 
"Прудовая-шептаки"
(д. Шептаки, 
ул. Прудовая)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</si>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</sst>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\ _₽;[Red]#,##0.00\ _₽"/>
  </numFmts>
  <fonts count="34" x14ac:knownFonts="1">
    <font>
      <sz val="11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15"/>
      <color indexed="8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1"/>
      <color indexed="10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3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53"/>
      <name val="Calibri"/>
      <family val="2"/>
      <charset val="204"/>
    </font>
    <font>
      <sz val="11"/>
      <color indexed="36"/>
      <name val="Calibri"/>
      <family val="2"/>
      <charset val="204"/>
    </font>
    <font>
      <sz val="11"/>
      <color indexed="40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36"/>
      <name val="Calibri"/>
      <family val="2"/>
      <charset val="204"/>
    </font>
    <font>
      <b/>
      <sz val="11"/>
      <color indexed="40"/>
      <name val="Calibri"/>
      <family val="2"/>
      <charset val="204"/>
    </font>
    <font>
      <b/>
      <sz val="11"/>
      <color indexed="30"/>
      <name val="Calibri"/>
      <family val="2"/>
      <charset val="204"/>
    </font>
    <font>
      <b/>
      <sz val="11"/>
      <color indexed="17"/>
      <name val="Calibri"/>
      <family val="2"/>
      <charset val="204"/>
    </font>
    <font>
      <b/>
      <sz val="11"/>
      <color indexed="14"/>
      <name val="Calibri"/>
      <family val="2"/>
      <charset val="204"/>
    </font>
    <font>
      <b/>
      <sz val="11"/>
      <color indexed="17"/>
      <name val="Calibri"/>
      <family val="2"/>
      <charset val="204"/>
    </font>
    <font>
      <sz val="11"/>
      <color indexed="14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3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color indexed="8"/>
      <name val="Arial Narrow"/>
      <family val="2"/>
      <charset val="204"/>
    </font>
    <font>
      <b/>
      <sz val="14"/>
      <color indexed="10"/>
      <name val="Calibri"/>
      <family val="2"/>
      <charset val="204"/>
    </font>
    <font>
      <sz val="11"/>
      <color rgb="FFFF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4" fillId="0" borderId="0" applyBorder="0">
      <alignment horizontal="center" vertical="center" wrapText="1"/>
    </xf>
    <xf numFmtId="0" fontId="1" fillId="0" borderId="1" applyBorder="0">
      <alignment horizontal="center" vertical="center" wrapText="1"/>
    </xf>
    <xf numFmtId="4" fontId="2" fillId="2" borderId="2" applyBorder="0">
      <alignment horizontal="right"/>
    </xf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2" fillId="3" borderId="0" applyBorder="0">
      <alignment horizontal="right"/>
    </xf>
    <xf numFmtId="4" fontId="2" fillId="3" borderId="3" applyBorder="0">
      <alignment horizontal="right"/>
    </xf>
  </cellStyleXfs>
  <cellXfs count="146">
    <xf numFmtId="0" fontId="0" fillId="0" borderId="0" xfId="0"/>
    <xf numFmtId="0" fontId="5" fillId="0" borderId="0" xfId="0" applyFont="1"/>
    <xf numFmtId="0" fontId="7" fillId="4" borderId="0" xfId="4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1" fontId="8" fillId="4" borderId="4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" fontId="8" fillId="4" borderId="5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1" fontId="8" fillId="4" borderId="8" xfId="0" applyNumberFormat="1" applyFont="1" applyFill="1" applyBorder="1" applyAlignment="1">
      <alignment horizontal="center" vertical="center"/>
    </xf>
    <xf numFmtId="0" fontId="8" fillId="4" borderId="2" xfId="0" applyNumberFormat="1" applyFont="1" applyFill="1" applyBorder="1" applyAlignment="1">
      <alignment horizontal="center" vertical="center"/>
    </xf>
    <xf numFmtId="1" fontId="8" fillId="4" borderId="2" xfId="0" applyNumberFormat="1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0" fillId="0" borderId="0" xfId="0" applyFont="1" applyAlignment="1"/>
    <xf numFmtId="0" fontId="7" fillId="4" borderId="11" xfId="0" applyFont="1" applyFill="1" applyBorder="1" applyAlignment="1">
      <alignment horizontal="center" vertical="center" wrapText="1"/>
    </xf>
    <xf numFmtId="0" fontId="8" fillId="4" borderId="8" xfId="0" applyNumberFormat="1" applyFont="1" applyFill="1" applyBorder="1" applyAlignment="1">
      <alignment horizontal="center" vertical="center"/>
    </xf>
    <xf numFmtId="164" fontId="9" fillId="4" borderId="1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4" fillId="0" borderId="2" xfId="0" applyFont="1" applyBorder="1" applyAlignment="1">
      <alignment horizontal="center"/>
    </xf>
    <xf numFmtId="14" fontId="14" fillId="0" borderId="2" xfId="0" applyNumberFormat="1" applyFont="1" applyBorder="1"/>
    <xf numFmtId="0" fontId="14" fillId="0" borderId="2" xfId="0" applyFont="1" applyBorder="1"/>
    <xf numFmtId="14" fontId="14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0" fontId="14" fillId="0" borderId="0" xfId="0" applyFont="1"/>
    <xf numFmtId="0" fontId="14" fillId="0" borderId="2" xfId="0" applyFont="1" applyBorder="1" applyAlignment="1">
      <alignment wrapText="1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0" fontId="15" fillId="0" borderId="0" xfId="0" applyFont="1"/>
    <xf numFmtId="14" fontId="15" fillId="0" borderId="2" xfId="0" applyNumberFormat="1" applyFont="1" applyBorder="1"/>
    <xf numFmtId="14" fontId="15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0" fillId="0" borderId="2" xfId="0" applyFill="1" applyBorder="1" applyAlignment="1">
      <alignment horizontal="center"/>
    </xf>
    <xf numFmtId="0" fontId="8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1" fontId="8" fillId="4" borderId="0" xfId="0" applyNumberFormat="1" applyFont="1" applyFill="1" applyBorder="1" applyAlignment="1">
      <alignment horizontal="center" vertical="center"/>
    </xf>
    <xf numFmtId="2" fontId="8" fillId="4" borderId="0" xfId="0" applyNumberFormat="1" applyFont="1" applyFill="1" applyBorder="1" applyAlignment="1">
      <alignment horizontal="center" vertical="center"/>
    </xf>
    <xf numFmtId="0" fontId="8" fillId="4" borderId="11" xfId="0" applyNumberFormat="1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/>
    <xf numFmtId="0" fontId="14" fillId="0" borderId="2" xfId="0" applyFont="1" applyFill="1" applyBorder="1" applyAlignment="1">
      <alignment horizontal="center"/>
    </xf>
    <xf numFmtId="0" fontId="15" fillId="0" borderId="2" xfId="0" applyFont="1" applyFill="1" applyBorder="1" applyAlignment="1"/>
    <xf numFmtId="0" fontId="15" fillId="0" borderId="2" xfId="0" applyFont="1" applyFill="1" applyBorder="1" applyAlignment="1">
      <alignment horizontal="center"/>
    </xf>
    <xf numFmtId="0" fontId="0" fillId="0" borderId="0" xfId="0" applyFill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0" fontId="14" fillId="0" borderId="2" xfId="0" applyFont="1" applyFill="1" applyBorder="1" applyAlignment="1">
      <alignment wrapText="1"/>
    </xf>
    <xf numFmtId="0" fontId="15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18" fillId="0" borderId="2" xfId="0" applyFont="1" applyFill="1" applyBorder="1" applyAlignment="1">
      <alignment wrapText="1"/>
    </xf>
    <xf numFmtId="0" fontId="19" fillId="0" borderId="2" xfId="0" applyFont="1" applyFill="1" applyBorder="1" applyAlignment="1">
      <alignment wrapText="1"/>
    </xf>
    <xf numFmtId="0" fontId="27" fillId="0" borderId="2" xfId="0" applyFont="1" applyFill="1" applyBorder="1" applyAlignment="1">
      <alignment wrapText="1"/>
    </xf>
    <xf numFmtId="0" fontId="28" fillId="0" borderId="2" xfId="0" applyFont="1" applyFill="1" applyBorder="1" applyAlignment="1">
      <alignment wrapText="1"/>
    </xf>
    <xf numFmtId="0" fontId="17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0" fillId="0" borderId="2" xfId="0" applyFill="1" applyBorder="1"/>
    <xf numFmtId="0" fontId="17" fillId="0" borderId="2" xfId="0" applyFont="1" applyFill="1" applyBorder="1"/>
    <xf numFmtId="0" fontId="18" fillId="0" borderId="2" xfId="0" applyFont="1" applyFill="1" applyBorder="1"/>
    <xf numFmtId="0" fontId="19" fillId="0" borderId="2" xfId="0" applyFont="1" applyFill="1" applyBorder="1"/>
    <xf numFmtId="0" fontId="27" fillId="0" borderId="2" xfId="0" applyFont="1" applyFill="1" applyBorder="1"/>
    <xf numFmtId="0" fontId="28" fillId="0" borderId="2" xfId="0" applyFont="1" applyFill="1" applyBorder="1"/>
    <xf numFmtId="0" fontId="33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5" borderId="0" xfId="0" applyFont="1" applyFill="1" applyBorder="1" applyAlignment="1">
      <alignment horizontal="center" vertical="center" wrapText="1"/>
    </xf>
    <xf numFmtId="14" fontId="9" fillId="5" borderId="0" xfId="0" applyNumberFormat="1" applyFont="1" applyFill="1" applyBorder="1" applyAlignment="1">
      <alignment horizontal="center" vertical="center" wrapText="1"/>
    </xf>
    <xf numFmtId="14" fontId="9" fillId="5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164" fontId="9" fillId="4" borderId="0" xfId="0" applyNumberFormat="1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/>
    </xf>
    <xf numFmtId="0" fontId="8" fillId="4" borderId="0" xfId="0" applyFont="1" applyFill="1" applyAlignment="1">
      <alignment horizontal="center" vertical="center"/>
    </xf>
    <xf numFmtId="1" fontId="13" fillId="0" borderId="2" xfId="0" applyNumberFormat="1" applyFont="1" applyBorder="1" applyAlignment="1">
      <alignment vertical="center" wrapText="1"/>
    </xf>
    <xf numFmtId="2" fontId="13" fillId="0" borderId="2" xfId="0" applyNumberFormat="1" applyFont="1" applyBorder="1" applyAlignment="1">
      <alignment vertical="center" wrapText="1"/>
    </xf>
    <xf numFmtId="0" fontId="3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1" fillId="4" borderId="0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8" fillId="4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1" fillId="4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/>
    </xf>
    <xf numFmtId="0" fontId="31" fillId="4" borderId="12" xfId="0" applyFont="1" applyFill="1" applyBorder="1" applyAlignment="1">
      <alignment horizontal="center" vertical="center" wrapText="1"/>
    </xf>
    <xf numFmtId="0" fontId="31" fillId="4" borderId="10" xfId="0" applyFont="1" applyFill="1" applyBorder="1" applyAlignment="1">
      <alignment horizontal="center" vertical="center" wrapText="1"/>
    </xf>
    <xf numFmtId="1" fontId="8" fillId="0" borderId="13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4" borderId="12" xfId="0" applyNumberFormat="1" applyFont="1" applyFill="1" applyBorder="1" applyAlignment="1">
      <alignment horizontal="center" vertical="center"/>
    </xf>
    <xf numFmtId="0" fontId="8" fillId="4" borderId="10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21" fillId="0" borderId="2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center" wrapText="1"/>
    </xf>
    <xf numFmtId="0" fontId="25" fillId="0" borderId="2" xfId="0" applyFont="1" applyFill="1" applyBorder="1" applyAlignment="1">
      <alignment horizontal="center" wrapText="1"/>
    </xf>
    <xf numFmtId="0" fontId="26" fillId="0" borderId="12" xfId="0" applyFont="1" applyFill="1" applyBorder="1" applyAlignment="1">
      <alignment horizontal="center" wrapText="1"/>
    </xf>
    <xf numFmtId="0" fontId="26" fillId="0" borderId="10" xfId="0" applyFont="1" applyFill="1" applyBorder="1" applyAlignment="1">
      <alignment horizontal="center" wrapText="1"/>
    </xf>
    <xf numFmtId="0" fontId="23" fillId="0" borderId="2" xfId="0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</cellXfs>
  <cellStyles count="10">
    <cellStyle name="Заголовок" xfId="1"/>
    <cellStyle name="ЗаголовокСтолбца" xfId="2"/>
    <cellStyle name="Значение" xfId="3"/>
    <cellStyle name="Обычный" xfId="0" builtinId="0"/>
    <cellStyle name="Обычный 2" xfId="4"/>
    <cellStyle name="Обычный 3" xfId="5"/>
    <cellStyle name="Процентный 5" xfId="6"/>
    <cellStyle name="Финансовый 3" xfId="7"/>
    <cellStyle name="Формула" xfId="8"/>
    <cellStyle name="ФормулаВБ_Мониторинг инвестиций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tabSelected="1" workbookViewId="0">
      <selection activeCell="B6" sqref="B6:H6"/>
    </sheetView>
  </sheetViews>
  <sheetFormatPr defaultRowHeight="15" x14ac:dyDescent="0.25"/>
  <cols>
    <col min="2" max="2" width="48.28515625" customWidth="1"/>
    <col min="3" max="3" width="6.42578125" customWidth="1"/>
    <col min="5" max="5" width="10" customWidth="1"/>
  </cols>
  <sheetData>
    <row r="1" spans="2:8" ht="19.5" x14ac:dyDescent="0.3">
      <c r="B1" s="1" t="s">
        <v>1</v>
      </c>
    </row>
    <row r="2" spans="2:8" x14ac:dyDescent="0.25">
      <c r="B2" t="s">
        <v>2</v>
      </c>
    </row>
    <row r="4" spans="2:8" ht="15.75" x14ac:dyDescent="0.25">
      <c r="B4" s="99"/>
      <c r="C4" s="99"/>
      <c r="D4" s="99"/>
      <c r="E4" s="99"/>
      <c r="F4" s="99"/>
      <c r="G4" s="99"/>
      <c r="H4" s="99"/>
    </row>
    <row r="6" spans="2:8" ht="153.75" customHeight="1" x14ac:dyDescent="0.3">
      <c r="B6" s="98" t="s">
        <v>63</v>
      </c>
      <c r="C6" s="98"/>
      <c r="D6" s="98"/>
      <c r="E6" s="98"/>
      <c r="F6" s="98"/>
      <c r="G6" s="98"/>
      <c r="H6" s="98"/>
    </row>
    <row r="7" spans="2:8" ht="18.75" x14ac:dyDescent="0.3">
      <c r="B7" s="25" t="s">
        <v>20</v>
      </c>
      <c r="C7" s="97" t="s">
        <v>97</v>
      </c>
      <c r="D7" s="97"/>
      <c r="E7" s="26" t="s">
        <v>22</v>
      </c>
    </row>
  </sheetData>
  <mergeCells count="3">
    <mergeCell ref="C7:D7"/>
    <mergeCell ref="B6:H6"/>
    <mergeCell ref="B4:H4"/>
  </mergeCells>
  <phoneticPr fontId="3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zoomScaleNormal="100" workbookViewId="0">
      <selection activeCell="A3" sqref="A3:J3"/>
    </sheetView>
  </sheetViews>
  <sheetFormatPr defaultRowHeight="16.5" x14ac:dyDescent="0.25"/>
  <cols>
    <col min="1" max="1" width="22.7109375" style="3" customWidth="1"/>
    <col min="2" max="2" width="18.28515625" style="3" customWidth="1"/>
    <col min="3" max="3" width="12" style="3" customWidth="1"/>
    <col min="4" max="4" width="13.7109375" style="3" customWidth="1"/>
    <col min="5" max="5" width="12.7109375" style="3" customWidth="1"/>
    <col min="6" max="6" width="14.42578125" style="3" customWidth="1"/>
    <col min="7" max="7" width="17" style="3" customWidth="1"/>
    <col min="8" max="8" width="12.5703125" style="3" customWidth="1"/>
    <col min="9" max="9" width="10.7109375" style="3" customWidth="1"/>
    <col min="10" max="10" width="11.42578125" style="3" customWidth="1"/>
    <col min="11" max="16384" width="9.140625" style="3"/>
  </cols>
  <sheetData>
    <row r="1" spans="1:18" x14ac:dyDescent="0.25">
      <c r="A1" s="2"/>
      <c r="H1" s="3" t="s">
        <v>4</v>
      </c>
    </row>
    <row r="3" spans="1:18" ht="44.25" customHeight="1" x14ac:dyDescent="0.25">
      <c r="A3" s="124" t="s">
        <v>48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8" x14ac:dyDescent="0.25">
      <c r="A4" s="4"/>
      <c r="B4" s="4"/>
      <c r="D4" s="3" t="s">
        <v>20</v>
      </c>
      <c r="E4" s="84" t="s">
        <v>97</v>
      </c>
      <c r="F4" s="3" t="str">
        <f>Информация!E7</f>
        <v>2018 года</v>
      </c>
    </row>
    <row r="5" spans="1:18" ht="46.5" customHeight="1" x14ac:dyDescent="0.25">
      <c r="A5" s="126" t="s">
        <v>18</v>
      </c>
      <c r="B5" s="126" t="s">
        <v>6</v>
      </c>
      <c r="C5" s="128" t="s">
        <v>7</v>
      </c>
      <c r="D5" s="129"/>
      <c r="E5" s="129" t="s">
        <v>3</v>
      </c>
      <c r="F5" s="129"/>
      <c r="G5" s="129" t="s">
        <v>8</v>
      </c>
      <c r="H5" s="130"/>
      <c r="I5" s="110" t="s">
        <v>9</v>
      </c>
      <c r="J5" s="110"/>
      <c r="K5" s="110"/>
      <c r="L5" s="110"/>
    </row>
    <row r="6" spans="1:18" ht="15" customHeight="1" x14ac:dyDescent="0.25">
      <c r="A6" s="127"/>
      <c r="B6" s="127"/>
      <c r="C6" s="5" t="s">
        <v>10</v>
      </c>
      <c r="D6" s="6" t="s">
        <v>21</v>
      </c>
      <c r="E6" s="6" t="s">
        <v>10</v>
      </c>
      <c r="F6" s="6" t="s">
        <v>21</v>
      </c>
      <c r="G6" s="6" t="s">
        <v>10</v>
      </c>
      <c r="H6" s="27" t="s">
        <v>21</v>
      </c>
      <c r="I6" s="110" t="s">
        <v>10</v>
      </c>
      <c r="J6" s="110"/>
      <c r="K6" s="118" t="s">
        <v>21</v>
      </c>
      <c r="L6" s="119"/>
    </row>
    <row r="7" spans="1:18" x14ac:dyDescent="0.25">
      <c r="A7" s="7">
        <v>1</v>
      </c>
      <c r="B7" s="7">
        <v>2</v>
      </c>
      <c r="C7" s="8">
        <v>3</v>
      </c>
      <c r="D7" s="9">
        <v>4</v>
      </c>
      <c r="E7" s="9">
        <v>5</v>
      </c>
      <c r="F7" s="9">
        <v>6</v>
      </c>
      <c r="G7" s="9">
        <v>7</v>
      </c>
      <c r="H7" s="55">
        <v>8</v>
      </c>
      <c r="I7" s="111">
        <v>9</v>
      </c>
      <c r="J7" s="111"/>
      <c r="K7" s="120">
        <v>10</v>
      </c>
      <c r="L7" s="121"/>
    </row>
    <row r="8" spans="1:18" ht="33" customHeight="1" x14ac:dyDescent="0.25">
      <c r="A8" s="7" t="s">
        <v>0</v>
      </c>
      <c r="B8" s="10" t="s">
        <v>11</v>
      </c>
      <c r="C8" s="11">
        <v>0</v>
      </c>
      <c r="D8" s="12">
        <v>0</v>
      </c>
      <c r="E8" s="13">
        <f>C8</f>
        <v>0</v>
      </c>
      <c r="F8" s="14">
        <f>D8</f>
        <v>0</v>
      </c>
      <c r="G8" s="13">
        <v>0</v>
      </c>
      <c r="H8" s="56">
        <v>0</v>
      </c>
      <c r="I8" s="125">
        <v>0</v>
      </c>
      <c r="J8" s="125"/>
      <c r="K8" s="122">
        <v>0</v>
      </c>
      <c r="L8" s="123"/>
    </row>
    <row r="9" spans="1:18" ht="17.25" customHeight="1" x14ac:dyDescent="0.25">
      <c r="A9" s="49"/>
      <c r="B9" s="50"/>
      <c r="C9" s="51"/>
      <c r="D9" s="52"/>
      <c r="E9" s="53"/>
      <c r="F9" s="54"/>
      <c r="G9" s="53"/>
      <c r="H9" s="54"/>
      <c r="I9" s="117"/>
      <c r="J9" s="117"/>
    </row>
    <row r="10" spans="1:18" ht="35.25" customHeight="1" x14ac:dyDescent="0.25">
      <c r="A10" s="124" t="s">
        <v>12</v>
      </c>
      <c r="B10" s="124"/>
      <c r="C10" s="124"/>
      <c r="D10" s="124"/>
      <c r="E10" s="124"/>
      <c r="F10" s="124"/>
      <c r="G10" s="124"/>
      <c r="H10" s="124"/>
      <c r="I10" s="124"/>
      <c r="J10" s="124"/>
    </row>
    <row r="11" spans="1:18" x14ac:dyDescent="0.25">
      <c r="A11" s="109"/>
      <c r="B11" s="109"/>
      <c r="C11" s="109"/>
      <c r="D11" s="109"/>
      <c r="E11" s="109"/>
      <c r="F11" s="109"/>
      <c r="G11" s="109"/>
      <c r="H11" s="109"/>
      <c r="I11" s="109"/>
      <c r="J11" s="109"/>
    </row>
    <row r="12" spans="1:18" ht="99" x14ac:dyDescent="0.25">
      <c r="A12" s="15" t="s">
        <v>5</v>
      </c>
      <c r="B12" s="15" t="s">
        <v>6</v>
      </c>
      <c r="C12" s="5" t="s">
        <v>13</v>
      </c>
      <c r="D12" s="16" t="s">
        <v>14</v>
      </c>
      <c r="E12" s="16" t="s">
        <v>15</v>
      </c>
      <c r="F12" s="16" t="s">
        <v>16</v>
      </c>
      <c r="G12" s="16" t="s">
        <v>17</v>
      </c>
      <c r="H12" s="27" t="s">
        <v>23</v>
      </c>
      <c r="I12" s="110" t="s">
        <v>19</v>
      </c>
      <c r="J12" s="110"/>
    </row>
    <row r="13" spans="1:18" x14ac:dyDescent="0.25">
      <c r="A13" s="17">
        <v>1</v>
      </c>
      <c r="B13" s="17">
        <v>3</v>
      </c>
      <c r="C13" s="18">
        <v>4</v>
      </c>
      <c r="D13" s="19">
        <v>5</v>
      </c>
      <c r="E13" s="19">
        <v>6</v>
      </c>
      <c r="F13" s="19">
        <v>7</v>
      </c>
      <c r="G13" s="19">
        <v>3</v>
      </c>
      <c r="H13" s="28">
        <v>9</v>
      </c>
      <c r="I13" s="111">
        <v>10</v>
      </c>
      <c r="J13" s="111"/>
    </row>
    <row r="14" spans="1:18" ht="49.5" customHeight="1" x14ac:dyDescent="0.25">
      <c r="A14" s="7" t="s">
        <v>0</v>
      </c>
      <c r="B14" s="10" t="s">
        <v>11</v>
      </c>
      <c r="C14" s="20"/>
      <c r="D14" s="21"/>
      <c r="E14" s="22"/>
      <c r="F14" s="23"/>
      <c r="G14" s="24"/>
      <c r="H14" s="29"/>
      <c r="I14" s="113"/>
      <c r="J14" s="114"/>
    </row>
    <row r="15" spans="1:18" s="94" customFormat="1" ht="49.5" customHeight="1" x14ac:dyDescent="0.25">
      <c r="A15" s="7" t="s">
        <v>0</v>
      </c>
      <c r="B15" s="10" t="s">
        <v>11</v>
      </c>
      <c r="C15" s="20"/>
      <c r="D15" s="21"/>
      <c r="E15" s="22"/>
      <c r="F15" s="23"/>
      <c r="G15" s="24"/>
      <c r="H15" s="29"/>
      <c r="I15" s="115"/>
      <c r="J15" s="116"/>
      <c r="L15" s="86"/>
      <c r="M15" s="87"/>
      <c r="N15" s="88"/>
      <c r="O15" s="89"/>
      <c r="P15" s="90"/>
      <c r="Q15" s="100"/>
      <c r="R15" s="101"/>
    </row>
    <row r="16" spans="1:18" s="94" customFormat="1" ht="49.5" customHeight="1" x14ac:dyDescent="0.25">
      <c r="A16" s="7" t="s">
        <v>0</v>
      </c>
      <c r="B16" s="10" t="s">
        <v>11</v>
      </c>
      <c r="C16" s="20"/>
      <c r="D16" s="21"/>
      <c r="E16" s="22"/>
      <c r="F16" s="23"/>
      <c r="G16" s="24"/>
      <c r="H16" s="29"/>
      <c r="I16" s="113"/>
      <c r="J16" s="114"/>
    </row>
    <row r="17" spans="1:25" s="94" customFormat="1" ht="49.5" customHeight="1" x14ac:dyDescent="0.25">
      <c r="A17" s="7" t="s">
        <v>0</v>
      </c>
      <c r="B17" s="10" t="s">
        <v>11</v>
      </c>
      <c r="C17" s="20"/>
      <c r="D17" s="21"/>
      <c r="E17" s="22"/>
      <c r="F17" s="23"/>
      <c r="G17" s="24"/>
      <c r="H17" s="29"/>
      <c r="I17" s="115"/>
      <c r="J17" s="116"/>
    </row>
    <row r="18" spans="1:25" s="85" customFormat="1" ht="60" customHeight="1" x14ac:dyDescent="0.25">
      <c r="A18" s="7" t="s">
        <v>0</v>
      </c>
      <c r="B18" s="10" t="s">
        <v>11</v>
      </c>
      <c r="C18" s="20"/>
      <c r="D18" s="21"/>
      <c r="E18" s="22"/>
      <c r="F18" s="23"/>
      <c r="G18" s="24"/>
      <c r="H18" s="29"/>
      <c r="I18" s="115"/>
      <c r="J18" s="116"/>
    </row>
    <row r="19" spans="1:25" s="85" customFormat="1" x14ac:dyDescent="0.25">
      <c r="A19" s="49"/>
      <c r="B19" s="50"/>
      <c r="C19" s="53"/>
      <c r="D19" s="86"/>
      <c r="E19" s="87"/>
      <c r="F19" s="88"/>
      <c r="G19" s="89"/>
      <c r="H19" s="90"/>
      <c r="I19" s="91"/>
      <c r="J19" s="92"/>
    </row>
    <row r="20" spans="1:25" ht="33" customHeight="1" x14ac:dyDescent="0.25">
      <c r="A20" s="112" t="s">
        <v>49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/>
      <c r="O20"/>
      <c r="P20"/>
      <c r="Q20"/>
      <c r="R20"/>
      <c r="S20"/>
      <c r="T20"/>
      <c r="U20"/>
      <c r="V20"/>
      <c r="W20"/>
      <c r="X20"/>
      <c r="Y20"/>
    </row>
    <row r="21" spans="1:25" x14ac:dyDescent="0.25">
      <c r="A21" s="103" t="s">
        <v>24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/>
      <c r="O21"/>
      <c r="P21"/>
      <c r="Q21"/>
      <c r="R21"/>
      <c r="S21"/>
      <c r="T21"/>
      <c r="U21"/>
      <c r="V21"/>
      <c r="W21"/>
      <c r="X21"/>
      <c r="Y21"/>
    </row>
    <row r="22" spans="1:25" ht="42.75" customHeight="1" x14ac:dyDescent="0.25">
      <c r="A22" s="107" t="s">
        <v>25</v>
      </c>
      <c r="B22" s="102" t="s">
        <v>26</v>
      </c>
      <c r="C22" s="102"/>
      <c r="D22" s="102"/>
      <c r="E22" s="102" t="s">
        <v>27</v>
      </c>
      <c r="F22" s="102"/>
      <c r="G22" s="102"/>
      <c r="H22" s="102" t="s">
        <v>28</v>
      </c>
      <c r="I22" s="102"/>
      <c r="J22" s="102"/>
      <c r="K22" s="102" t="s">
        <v>50</v>
      </c>
      <c r="L22" s="102"/>
      <c r="M22" s="102"/>
      <c r="N22"/>
      <c r="O22"/>
      <c r="P22"/>
      <c r="Q22"/>
      <c r="R22"/>
      <c r="S22"/>
      <c r="T22"/>
      <c r="U22"/>
      <c r="V22"/>
      <c r="W22"/>
      <c r="X22"/>
      <c r="Y22"/>
    </row>
    <row r="23" spans="1:25" ht="31.5" x14ac:dyDescent="0.25">
      <c r="A23" s="108"/>
      <c r="B23" s="30" t="s">
        <v>29</v>
      </c>
      <c r="C23" s="30" t="s">
        <v>30</v>
      </c>
      <c r="D23" s="30" t="s">
        <v>31</v>
      </c>
      <c r="E23" s="30" t="s">
        <v>29</v>
      </c>
      <c r="F23" s="30" t="s">
        <v>30</v>
      </c>
      <c r="G23" s="30" t="s">
        <v>31</v>
      </c>
      <c r="H23" s="30" t="s">
        <v>29</v>
      </c>
      <c r="I23" s="30" t="s">
        <v>30</v>
      </c>
      <c r="J23" s="30" t="s">
        <v>31</v>
      </c>
      <c r="K23" s="30" t="s">
        <v>29</v>
      </c>
      <c r="L23" s="30" t="s">
        <v>30</v>
      </c>
      <c r="M23" s="30" t="s">
        <v>31</v>
      </c>
      <c r="N23"/>
      <c r="O23"/>
      <c r="P23"/>
      <c r="Q23"/>
      <c r="R23"/>
      <c r="S23"/>
      <c r="T23"/>
      <c r="U23"/>
      <c r="V23"/>
      <c r="W23"/>
      <c r="X23"/>
      <c r="Y23"/>
    </row>
    <row r="24" spans="1:25" x14ac:dyDescent="0.25">
      <c r="A24" s="31" t="s">
        <v>32</v>
      </c>
      <c r="B24" s="32">
        <f>B26</f>
        <v>0</v>
      </c>
      <c r="C24" s="33"/>
      <c r="D24" s="34"/>
      <c r="E24" s="32">
        <f>E26</f>
        <v>0</v>
      </c>
      <c r="F24" s="33"/>
      <c r="G24" s="34"/>
      <c r="H24" s="36">
        <f>H26</f>
        <v>0</v>
      </c>
      <c r="I24" s="35"/>
      <c r="J24" s="35"/>
      <c r="K24" s="36">
        <f>K26</f>
        <v>0</v>
      </c>
      <c r="L24" s="35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x14ac:dyDescent="0.25">
      <c r="A25" s="31" t="s">
        <v>33</v>
      </c>
      <c r="B25" s="32"/>
      <c r="C25" s="38"/>
      <c r="D25" s="34"/>
      <c r="E25" s="32"/>
      <c r="F25" s="38"/>
      <c r="G25" s="34"/>
      <c r="H25" s="32"/>
      <c r="I25" s="32"/>
      <c r="J25" s="32"/>
      <c r="K25" s="36"/>
      <c r="L25" s="32"/>
      <c r="M25" s="32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x14ac:dyDescent="0.25">
      <c r="A26" s="31" t="s">
        <v>34</v>
      </c>
      <c r="B26" s="93">
        <v>0</v>
      </c>
      <c r="C26" s="38"/>
      <c r="D26" s="34"/>
      <c r="E26" s="93">
        <f>B26</f>
        <v>0</v>
      </c>
      <c r="F26" s="38"/>
      <c r="G26" s="34"/>
      <c r="H26" s="36">
        <f>D8</f>
        <v>0</v>
      </c>
      <c r="I26" s="32"/>
      <c r="J26" s="32"/>
      <c r="K26" s="36">
        <f>E26*550</f>
        <v>0</v>
      </c>
      <c r="L26" s="32"/>
      <c r="M26" s="32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31.5" x14ac:dyDescent="0.25">
      <c r="A27" s="31" t="s">
        <v>35</v>
      </c>
      <c r="B27" s="32"/>
      <c r="C27" s="38"/>
      <c r="D27" s="34"/>
      <c r="E27" s="32"/>
      <c r="F27" s="38"/>
      <c r="G27" s="34"/>
      <c r="H27" s="32"/>
      <c r="I27" s="32"/>
      <c r="J27" s="32"/>
      <c r="K27" s="36"/>
      <c r="L27" s="32"/>
      <c r="M27" s="32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x14ac:dyDescent="0.25">
      <c r="A28" s="31" t="s">
        <v>33</v>
      </c>
      <c r="B28" s="32"/>
      <c r="C28" s="34"/>
      <c r="D28" s="34"/>
      <c r="E28" s="32"/>
      <c r="F28" s="34"/>
      <c r="G28" s="34"/>
      <c r="H28" s="32"/>
      <c r="I28" s="32"/>
      <c r="J28" s="32"/>
      <c r="K28" s="32"/>
      <c r="L28" s="32"/>
      <c r="M28" s="32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31.5" x14ac:dyDescent="0.25">
      <c r="A29" s="31" t="s">
        <v>36</v>
      </c>
      <c r="B29" s="32"/>
      <c r="C29" s="34"/>
      <c r="D29" s="34"/>
      <c r="E29" s="32"/>
      <c r="F29" s="34"/>
      <c r="G29" s="34"/>
      <c r="H29" s="32"/>
      <c r="I29" s="32"/>
      <c r="J29" s="32"/>
      <c r="K29" s="32"/>
      <c r="L29" s="32"/>
      <c r="M29" s="32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31.5" x14ac:dyDescent="0.25">
      <c r="A30" s="31" t="s">
        <v>37</v>
      </c>
      <c r="B30" s="39"/>
      <c r="C30" s="40"/>
      <c r="D30" s="40"/>
      <c r="E30" s="39"/>
      <c r="F30" s="40"/>
      <c r="G30" s="40"/>
      <c r="H30" s="39"/>
      <c r="I30" s="39"/>
      <c r="J30" s="39"/>
      <c r="K30" s="39"/>
      <c r="L30" s="39"/>
      <c r="M30" s="39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 x14ac:dyDescent="0.25">
      <c r="A31" s="31" t="s">
        <v>33</v>
      </c>
      <c r="B31" s="39"/>
      <c r="C31" s="42"/>
      <c r="D31" s="40"/>
      <c r="E31" s="39"/>
      <c r="F31" s="42"/>
      <c r="G31" s="40"/>
      <c r="H31" s="39"/>
      <c r="I31" s="43"/>
      <c r="J31" s="43"/>
      <c r="K31" s="39"/>
      <c r="L31" s="43"/>
      <c r="M31" s="43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ht="47.25" x14ac:dyDescent="0.25">
      <c r="A32" s="31" t="s">
        <v>38</v>
      </c>
      <c r="B32" s="39"/>
      <c r="C32" s="40"/>
      <c r="D32" s="40"/>
      <c r="E32" s="39"/>
      <c r="F32" s="40"/>
      <c r="G32" s="40"/>
      <c r="H32" s="39"/>
      <c r="I32" s="43"/>
      <c r="J32" s="43"/>
      <c r="K32" s="39"/>
      <c r="L32" s="43"/>
      <c r="M32" s="43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 ht="31.5" x14ac:dyDescent="0.25">
      <c r="A33" s="31" t="s">
        <v>39</v>
      </c>
      <c r="B33" s="39"/>
      <c r="C33" s="40"/>
      <c r="D33" s="40"/>
      <c r="E33" s="39"/>
      <c r="F33" s="40"/>
      <c r="G33" s="40"/>
      <c r="H33" s="39"/>
      <c r="I33" s="43"/>
      <c r="J33" s="43"/>
      <c r="K33" s="39"/>
      <c r="L33" s="43"/>
      <c r="M33" s="43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 x14ac:dyDescent="0.25">
      <c r="A34" s="31" t="s">
        <v>33</v>
      </c>
      <c r="B34" s="39"/>
      <c r="C34" s="40"/>
      <c r="D34" s="40"/>
      <c r="E34" s="39"/>
      <c r="F34" s="40"/>
      <c r="G34" s="40"/>
      <c r="H34" s="39"/>
      <c r="I34" s="43"/>
      <c r="J34" s="43"/>
      <c r="K34" s="39"/>
      <c r="L34" s="43"/>
      <c r="M34" s="43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 ht="47.25" x14ac:dyDescent="0.25">
      <c r="A35" s="31" t="s">
        <v>38</v>
      </c>
      <c r="B35" s="39"/>
      <c r="C35" s="40"/>
      <c r="D35" s="40"/>
      <c r="E35" s="39"/>
      <c r="F35" s="40"/>
      <c r="G35" s="40"/>
      <c r="H35" s="39"/>
      <c r="I35" s="39"/>
      <c r="J35" s="39"/>
      <c r="K35" s="39"/>
      <c r="L35" s="39"/>
      <c r="M35" s="39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 ht="31.5" x14ac:dyDescent="0.25">
      <c r="A36" s="31" t="s">
        <v>40</v>
      </c>
      <c r="B36" s="39"/>
      <c r="C36" s="40"/>
      <c r="D36" s="40"/>
      <c r="E36" s="39"/>
      <c r="F36" s="40"/>
      <c r="G36" s="40"/>
      <c r="H36" s="39"/>
      <c r="I36" s="39"/>
      <c r="J36" s="39"/>
      <c r="K36" s="39"/>
      <c r="L36" s="39"/>
      <c r="M36" s="39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 x14ac:dyDescent="0.25">
      <c r="A37" s="31" t="s">
        <v>33</v>
      </c>
      <c r="B37" s="44"/>
      <c r="C37" s="45"/>
      <c r="D37" s="45"/>
      <c r="E37" s="44"/>
      <c r="F37" s="45"/>
      <c r="G37" s="45"/>
      <c r="H37" s="44"/>
      <c r="I37" s="46"/>
      <c r="J37" s="46"/>
      <c r="K37" s="44"/>
      <c r="L37" s="46"/>
      <c r="M37" s="46"/>
      <c r="N37"/>
      <c r="O37"/>
      <c r="P37"/>
      <c r="Q37"/>
      <c r="R37"/>
      <c r="S37"/>
      <c r="T37"/>
      <c r="U37"/>
      <c r="V37"/>
      <c r="W37"/>
      <c r="X37"/>
      <c r="Y37"/>
    </row>
    <row r="38" spans="1:25" ht="47.25" x14ac:dyDescent="0.25">
      <c r="A38" s="31" t="s">
        <v>41</v>
      </c>
      <c r="B38" s="44"/>
      <c r="C38" s="45"/>
      <c r="D38" s="45"/>
      <c r="E38" s="44"/>
      <c r="F38" s="45"/>
      <c r="G38" s="45"/>
      <c r="H38" s="44"/>
      <c r="I38" s="46"/>
      <c r="J38" s="46"/>
      <c r="K38" s="44"/>
      <c r="L38" s="46"/>
      <c r="M38" s="46"/>
      <c r="N38"/>
      <c r="O38"/>
      <c r="P38"/>
      <c r="Q38"/>
      <c r="R38"/>
      <c r="S38"/>
      <c r="T38"/>
      <c r="U38"/>
      <c r="V38"/>
      <c r="W38"/>
      <c r="X38"/>
      <c r="Y38"/>
    </row>
    <row r="39" spans="1:25" ht="31.5" x14ac:dyDescent="0.25">
      <c r="A39" s="47" t="s">
        <v>42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/>
      <c r="O39"/>
      <c r="P39"/>
      <c r="Q39"/>
      <c r="R39"/>
      <c r="S39"/>
      <c r="T39"/>
      <c r="U39"/>
      <c r="V39"/>
      <c r="W39"/>
      <c r="X39"/>
      <c r="Y39"/>
    </row>
    <row r="40" spans="1:2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1:25" x14ac:dyDescent="0.25">
      <c r="A42" s="104" t="s">
        <v>43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</row>
    <row r="43" spans="1:25" x14ac:dyDescent="0.25">
      <c r="A43" s="104" t="s">
        <v>51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</row>
    <row r="44" spans="1:25" x14ac:dyDescent="0.25">
      <c r="A44" s="103" t="s">
        <v>24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</row>
    <row r="45" spans="1:25" x14ac:dyDescent="0.25">
      <c r="A45" s="102" t="s">
        <v>25</v>
      </c>
      <c r="B45" s="105" t="s">
        <v>44</v>
      </c>
      <c r="C45" s="105"/>
      <c r="D45" s="105"/>
      <c r="E45" s="105"/>
      <c r="F45" s="105"/>
      <c r="G45" s="105"/>
      <c r="H45" s="106" t="s">
        <v>3</v>
      </c>
      <c r="I45" s="106"/>
      <c r="J45" s="106"/>
      <c r="K45" s="106"/>
      <c r="L45" s="106"/>
      <c r="M45" s="106"/>
      <c r="N45" s="106" t="s">
        <v>45</v>
      </c>
      <c r="O45" s="106"/>
      <c r="P45" s="106"/>
      <c r="Q45" s="106"/>
      <c r="R45" s="106"/>
      <c r="S45" s="106"/>
      <c r="T45" s="106" t="s">
        <v>46</v>
      </c>
      <c r="U45" s="106"/>
      <c r="V45" s="106"/>
      <c r="W45" s="106"/>
      <c r="X45" s="106"/>
      <c r="Y45" s="106"/>
    </row>
    <row r="46" spans="1:25" x14ac:dyDescent="0.25">
      <c r="A46" s="102"/>
      <c r="B46" s="102" t="s">
        <v>47</v>
      </c>
      <c r="C46" s="102"/>
      <c r="D46" s="102"/>
      <c r="E46" s="102" t="s">
        <v>28</v>
      </c>
      <c r="F46" s="102"/>
      <c r="G46" s="102"/>
      <c r="H46" s="102" t="s">
        <v>27</v>
      </c>
      <c r="I46" s="102"/>
      <c r="J46" s="102"/>
      <c r="K46" s="102" t="s">
        <v>28</v>
      </c>
      <c r="L46" s="102"/>
      <c r="M46" s="102"/>
      <c r="N46" s="102" t="s">
        <v>47</v>
      </c>
      <c r="O46" s="102"/>
      <c r="P46" s="102"/>
      <c r="Q46" s="102" t="s">
        <v>28</v>
      </c>
      <c r="R46" s="102"/>
      <c r="S46" s="102"/>
      <c r="T46" s="102" t="s">
        <v>47</v>
      </c>
      <c r="U46" s="102"/>
      <c r="V46" s="102"/>
      <c r="W46" s="102" t="s">
        <v>28</v>
      </c>
      <c r="X46" s="102"/>
      <c r="Y46" s="102"/>
    </row>
    <row r="47" spans="1:25" ht="31.5" x14ac:dyDescent="0.25">
      <c r="A47" s="102"/>
      <c r="B47" s="30" t="s">
        <v>29</v>
      </c>
      <c r="C47" s="30" t="s">
        <v>30</v>
      </c>
      <c r="D47" s="30" t="s">
        <v>31</v>
      </c>
      <c r="E47" s="30" t="s">
        <v>29</v>
      </c>
      <c r="F47" s="30" t="s">
        <v>30</v>
      </c>
      <c r="G47" s="30" t="s">
        <v>31</v>
      </c>
      <c r="H47" s="30" t="s">
        <v>29</v>
      </c>
      <c r="I47" s="30" t="s">
        <v>30</v>
      </c>
      <c r="J47" s="30" t="s">
        <v>31</v>
      </c>
      <c r="K47" s="30" t="s">
        <v>29</v>
      </c>
      <c r="L47" s="30" t="s">
        <v>30</v>
      </c>
      <c r="M47" s="30" t="s">
        <v>31</v>
      </c>
      <c r="N47" s="30" t="s">
        <v>29</v>
      </c>
      <c r="O47" s="30" t="s">
        <v>30</v>
      </c>
      <c r="P47" s="30" t="s">
        <v>31</v>
      </c>
      <c r="Q47" s="30" t="s">
        <v>29</v>
      </c>
      <c r="R47" s="30" t="s">
        <v>30</v>
      </c>
      <c r="S47" s="30" t="s">
        <v>31</v>
      </c>
      <c r="T47" s="30" t="s">
        <v>29</v>
      </c>
      <c r="U47" s="30" t="s">
        <v>30</v>
      </c>
      <c r="V47" s="30" t="s">
        <v>31</v>
      </c>
      <c r="W47" s="30" t="s">
        <v>29</v>
      </c>
      <c r="X47" s="30" t="s">
        <v>30</v>
      </c>
      <c r="Y47" s="30" t="s">
        <v>31</v>
      </c>
    </row>
    <row r="48" spans="1:25" x14ac:dyDescent="0.25">
      <c r="A48" s="47" t="s">
        <v>32</v>
      </c>
      <c r="B48" s="47">
        <f>B50</f>
        <v>0</v>
      </c>
      <c r="C48" s="47"/>
      <c r="D48" s="47"/>
      <c r="E48" s="47">
        <f>E50</f>
        <v>0</v>
      </c>
      <c r="F48" s="47"/>
      <c r="G48" s="47"/>
      <c r="H48" s="47">
        <f>H50</f>
        <v>0</v>
      </c>
      <c r="I48" s="47"/>
      <c r="J48" s="47"/>
      <c r="K48" s="47">
        <f>K50</f>
        <v>0</v>
      </c>
      <c r="L48" s="47"/>
      <c r="M48" s="47"/>
      <c r="N48" s="47"/>
      <c r="O48" s="47"/>
      <c r="P48" s="47"/>
      <c r="Q48" s="47"/>
      <c r="R48" s="47"/>
      <c r="S48" s="47"/>
      <c r="T48" s="47">
        <f>T50</f>
        <v>0</v>
      </c>
      <c r="U48" s="47"/>
      <c r="V48" s="47"/>
      <c r="W48" s="96">
        <f>W50</f>
        <v>0</v>
      </c>
      <c r="X48" s="47"/>
      <c r="Y48" s="47"/>
    </row>
    <row r="49" spans="1:25" x14ac:dyDescent="0.25">
      <c r="A49" s="47" t="s">
        <v>33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</row>
    <row r="50" spans="1:25" x14ac:dyDescent="0.25">
      <c r="A50" s="47" t="s">
        <v>34</v>
      </c>
      <c r="B50" s="47">
        <f>B26</f>
        <v>0</v>
      </c>
      <c r="C50" s="47"/>
      <c r="D50" s="47"/>
      <c r="E50" s="47">
        <f>H26</f>
        <v>0</v>
      </c>
      <c r="F50" s="47"/>
      <c r="G50" s="47"/>
      <c r="H50" s="47">
        <f>B50</f>
        <v>0</v>
      </c>
      <c r="I50" s="47"/>
      <c r="J50" s="47"/>
      <c r="K50" s="47">
        <f>E50</f>
        <v>0</v>
      </c>
      <c r="L50" s="47"/>
      <c r="M50" s="47"/>
      <c r="N50" s="47"/>
      <c r="O50" s="47"/>
      <c r="P50" s="47"/>
      <c r="Q50" s="47"/>
      <c r="R50" s="47"/>
      <c r="S50" s="47"/>
      <c r="T50" s="95">
        <v>0</v>
      </c>
      <c r="U50" s="47"/>
      <c r="V50" s="47"/>
      <c r="W50" s="96">
        <v>0</v>
      </c>
      <c r="X50" s="47"/>
      <c r="Y50" s="47"/>
    </row>
    <row r="51" spans="1:25" ht="31.5" x14ac:dyDescent="0.25">
      <c r="A51" s="47" t="s">
        <v>35</v>
      </c>
      <c r="B51" s="47">
        <f>B27</f>
        <v>0</v>
      </c>
      <c r="C51" s="47"/>
      <c r="D51" s="47"/>
      <c r="E51" s="47">
        <f>H27</f>
        <v>0</v>
      </c>
      <c r="F51" s="47"/>
      <c r="G51" s="47"/>
      <c r="H51" s="47">
        <f>B51</f>
        <v>0</v>
      </c>
      <c r="I51" s="47"/>
      <c r="J51" s="47"/>
      <c r="K51" s="47">
        <f>E51</f>
        <v>0</v>
      </c>
      <c r="L51" s="47"/>
      <c r="M51" s="47"/>
      <c r="N51" s="47"/>
      <c r="O51" s="47"/>
      <c r="P51" s="47"/>
      <c r="Q51" s="47"/>
      <c r="R51" s="47"/>
      <c r="S51" s="47"/>
      <c r="T51" s="47">
        <f>H51</f>
        <v>0</v>
      </c>
      <c r="U51" s="47"/>
      <c r="V51" s="47"/>
      <c r="W51" s="47">
        <f>K51</f>
        <v>0</v>
      </c>
      <c r="X51" s="47"/>
      <c r="Y51" s="47"/>
    </row>
    <row r="52" spans="1:25" x14ac:dyDescent="0.25">
      <c r="A52" s="47" t="s">
        <v>33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</row>
    <row r="53" spans="1:25" ht="31.5" x14ac:dyDescent="0.25">
      <c r="A53" s="47" t="s">
        <v>36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</row>
    <row r="54" spans="1:25" ht="31.5" x14ac:dyDescent="0.25">
      <c r="A54" s="47" t="s">
        <v>37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</row>
    <row r="55" spans="1:25" x14ac:dyDescent="0.25">
      <c r="A55" s="47" t="s">
        <v>33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</row>
    <row r="56" spans="1:25" ht="47.25" x14ac:dyDescent="0.25">
      <c r="A56" s="47" t="s">
        <v>38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</row>
    <row r="57" spans="1:25" ht="31.5" x14ac:dyDescent="0.25">
      <c r="A57" s="47" t="s">
        <v>39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</row>
    <row r="58" spans="1:25" x14ac:dyDescent="0.25">
      <c r="A58" s="47" t="s">
        <v>33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</row>
    <row r="59" spans="1:25" ht="47.25" x14ac:dyDescent="0.25">
      <c r="A59" s="47" t="s">
        <v>38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</row>
    <row r="60" spans="1:25" ht="31.5" x14ac:dyDescent="0.25">
      <c r="A60" s="47" t="s">
        <v>40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</row>
    <row r="61" spans="1:25" x14ac:dyDescent="0.25">
      <c r="A61" s="47" t="s">
        <v>33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</row>
    <row r="62" spans="1:25" ht="47.25" x14ac:dyDescent="0.25">
      <c r="A62" s="47" t="s">
        <v>41</v>
      </c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31.5" x14ac:dyDescent="0.25">
      <c r="A63" s="47" t="s">
        <v>42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</row>
    <row r="64" spans="1:2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</sheetData>
  <mergeCells count="47">
    <mergeCell ref="A3:J3"/>
    <mergeCell ref="A5:A6"/>
    <mergeCell ref="B5:B6"/>
    <mergeCell ref="C5:D5"/>
    <mergeCell ref="E5:F5"/>
    <mergeCell ref="G5:H5"/>
    <mergeCell ref="I6:J6"/>
    <mergeCell ref="I5:L5"/>
    <mergeCell ref="I9:J9"/>
    <mergeCell ref="K6:L6"/>
    <mergeCell ref="K7:L7"/>
    <mergeCell ref="K8:L8"/>
    <mergeCell ref="A10:J10"/>
    <mergeCell ref="I7:J7"/>
    <mergeCell ref="I8:J8"/>
    <mergeCell ref="A11:J11"/>
    <mergeCell ref="I12:J12"/>
    <mergeCell ref="I13:J13"/>
    <mergeCell ref="A20:M20"/>
    <mergeCell ref="I14:J14"/>
    <mergeCell ref="I18:J18"/>
    <mergeCell ref="I16:J16"/>
    <mergeCell ref="I15:J15"/>
    <mergeCell ref="I17:J17"/>
    <mergeCell ref="N46:P46"/>
    <mergeCell ref="Q46:S46"/>
    <mergeCell ref="A22:A23"/>
    <mergeCell ref="B22:D22"/>
    <mergeCell ref="E22:G22"/>
    <mergeCell ref="H22:J22"/>
    <mergeCell ref="K22:M22"/>
    <mergeCell ref="Q15:R15"/>
    <mergeCell ref="T46:V46"/>
    <mergeCell ref="A21:M21"/>
    <mergeCell ref="A42:Y42"/>
    <mergeCell ref="A43:Y43"/>
    <mergeCell ref="A45:A47"/>
    <mergeCell ref="B45:G45"/>
    <mergeCell ref="H45:M45"/>
    <mergeCell ref="N45:S45"/>
    <mergeCell ref="T45:Y45"/>
    <mergeCell ref="B46:D46"/>
    <mergeCell ref="E46:G46"/>
    <mergeCell ref="H46:J46"/>
    <mergeCell ref="W46:Y46"/>
    <mergeCell ref="A44:Y44"/>
    <mergeCell ref="K46:M46"/>
  </mergeCells>
  <phoneticPr fontId="30" type="noConversion"/>
  <pageMargins left="0.7" right="0.7" top="0.75" bottom="0.75" header="0.3" footer="0.3"/>
  <pageSetup paperSize="9" scale="75" orientation="landscape" r:id="rId1"/>
  <rowBreaks count="1" manualBreakCount="1">
    <brk id="41" max="16383" man="1"/>
  </rowBreaks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A2" sqref="A2:P2"/>
    </sheetView>
  </sheetViews>
  <sheetFormatPr defaultRowHeight="15" x14ac:dyDescent="0.25"/>
  <cols>
    <col min="1" max="1" width="21" style="61" customWidth="1"/>
    <col min="2" max="2" width="12.7109375" style="61" customWidth="1"/>
    <col min="3" max="3" width="18.140625" style="61" customWidth="1"/>
    <col min="4" max="4" width="10.5703125" style="61" customWidth="1"/>
    <col min="5" max="5" width="19.5703125" style="61" customWidth="1"/>
    <col min="6" max="6" width="11" style="61" customWidth="1"/>
    <col min="7" max="7" width="16.42578125" style="62" customWidth="1"/>
    <col min="8" max="8" width="11.140625" style="62" customWidth="1"/>
    <col min="9" max="9" width="16.5703125" style="63" customWidth="1"/>
    <col min="10" max="10" width="12.85546875" style="63" customWidth="1"/>
    <col min="11" max="11" width="16.42578125" style="64" customWidth="1"/>
    <col min="12" max="12" width="11.42578125" style="64" customWidth="1"/>
    <col min="13" max="13" width="17.5703125" style="61" customWidth="1"/>
    <col min="14" max="14" width="11.42578125" style="61" customWidth="1"/>
    <col min="15" max="15" width="16" style="61" customWidth="1"/>
    <col min="16" max="16" width="11.7109375" style="61" customWidth="1"/>
    <col min="17" max="16384" width="9.140625" style="61"/>
  </cols>
  <sheetData>
    <row r="1" spans="1:16" x14ac:dyDescent="0.25">
      <c r="A1" s="61" t="s">
        <v>64</v>
      </c>
    </row>
    <row r="2" spans="1:16" ht="33.75" customHeight="1" x14ac:dyDescent="0.3">
      <c r="A2" s="131" t="s">
        <v>95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6" x14ac:dyDescent="0.25">
      <c r="A3" s="132" t="s">
        <v>65</v>
      </c>
      <c r="B3" s="133"/>
      <c r="C3" s="136" t="s">
        <v>66</v>
      </c>
      <c r="D3" s="136"/>
      <c r="E3" s="136"/>
    </row>
    <row r="4" spans="1:16" x14ac:dyDescent="0.25">
      <c r="A4" s="134" t="s">
        <v>67</v>
      </c>
      <c r="B4" s="135"/>
      <c r="C4" s="136" t="s">
        <v>68</v>
      </c>
      <c r="D4" s="136"/>
      <c r="E4" s="136"/>
    </row>
    <row r="5" spans="1:16" ht="42" customHeight="1" x14ac:dyDescent="0.25">
      <c r="A5" s="142" t="s">
        <v>52</v>
      </c>
      <c r="B5" s="142"/>
      <c r="C5" s="143" t="s">
        <v>53</v>
      </c>
      <c r="D5" s="143"/>
      <c r="E5" s="144" t="s">
        <v>54</v>
      </c>
      <c r="F5" s="144"/>
      <c r="G5" s="145" t="s">
        <v>55</v>
      </c>
      <c r="H5" s="145"/>
      <c r="I5" s="137" t="s">
        <v>56</v>
      </c>
      <c r="J5" s="137"/>
      <c r="K5" s="138" t="s">
        <v>57</v>
      </c>
      <c r="L5" s="138"/>
      <c r="M5" s="139" t="s">
        <v>61</v>
      </c>
      <c r="N5" s="139"/>
      <c r="O5" s="140" t="s">
        <v>62</v>
      </c>
      <c r="P5" s="141"/>
    </row>
    <row r="6" spans="1:16" ht="90" x14ac:dyDescent="0.25">
      <c r="A6" s="65" t="s">
        <v>58</v>
      </c>
      <c r="B6" s="65" t="s">
        <v>59</v>
      </c>
      <c r="C6" s="66" t="s">
        <v>58</v>
      </c>
      <c r="D6" s="66" t="s">
        <v>59</v>
      </c>
      <c r="E6" s="67" t="s">
        <v>58</v>
      </c>
      <c r="F6" s="67" t="s">
        <v>59</v>
      </c>
      <c r="G6" s="68" t="s">
        <v>58</v>
      </c>
      <c r="H6" s="68" t="s">
        <v>59</v>
      </c>
      <c r="I6" s="69" t="s">
        <v>58</v>
      </c>
      <c r="J6" s="69" t="s">
        <v>59</v>
      </c>
      <c r="K6" s="70" t="s">
        <v>58</v>
      </c>
      <c r="L6" s="70" t="s">
        <v>59</v>
      </c>
      <c r="M6" s="71" t="s">
        <v>58</v>
      </c>
      <c r="N6" s="71" t="s">
        <v>59</v>
      </c>
      <c r="O6" s="72" t="s">
        <v>58</v>
      </c>
      <c r="P6" s="72" t="s">
        <v>59</v>
      </c>
    </row>
    <row r="7" spans="1:16" ht="94.5" customHeight="1" x14ac:dyDescent="0.25">
      <c r="A7" s="65" t="s">
        <v>89</v>
      </c>
      <c r="B7" s="58">
        <v>15</v>
      </c>
      <c r="C7" s="66" t="s">
        <v>82</v>
      </c>
      <c r="D7" s="60">
        <v>50</v>
      </c>
      <c r="E7" s="67" t="s">
        <v>80</v>
      </c>
      <c r="F7" s="48">
        <v>6</v>
      </c>
      <c r="G7" s="68" t="s">
        <v>77</v>
      </c>
      <c r="H7" s="73">
        <v>50</v>
      </c>
      <c r="I7" s="69" t="s">
        <v>75</v>
      </c>
      <c r="J7" s="74">
        <v>20</v>
      </c>
      <c r="K7" s="70" t="s">
        <v>79</v>
      </c>
      <c r="L7" s="75">
        <v>50</v>
      </c>
      <c r="M7" s="71" t="s">
        <v>76</v>
      </c>
      <c r="N7" s="76">
        <v>20</v>
      </c>
      <c r="O7" s="66" t="s">
        <v>69</v>
      </c>
      <c r="P7" s="77">
        <v>10</v>
      </c>
    </row>
    <row r="8" spans="1:16" ht="78" customHeight="1" x14ac:dyDescent="0.25">
      <c r="A8" s="65" t="s">
        <v>72</v>
      </c>
      <c r="B8" s="58">
        <v>50</v>
      </c>
      <c r="C8" s="66" t="s">
        <v>83</v>
      </c>
      <c r="D8" s="60">
        <v>5</v>
      </c>
      <c r="E8" s="67" t="s">
        <v>81</v>
      </c>
      <c r="F8" s="48">
        <v>6</v>
      </c>
      <c r="G8" s="68" t="s">
        <v>78</v>
      </c>
      <c r="H8" s="73">
        <v>20</v>
      </c>
      <c r="I8" s="69" t="s">
        <v>74</v>
      </c>
      <c r="J8" s="74">
        <v>20</v>
      </c>
      <c r="K8" s="70"/>
      <c r="L8" s="75"/>
      <c r="M8" s="71"/>
      <c r="N8" s="76"/>
      <c r="O8" s="72"/>
      <c r="P8" s="77"/>
    </row>
    <row r="9" spans="1:16" ht="60" x14ac:dyDescent="0.25">
      <c r="A9" s="65" t="s">
        <v>90</v>
      </c>
      <c r="B9" s="58">
        <v>10</v>
      </c>
      <c r="C9" s="66" t="s">
        <v>84</v>
      </c>
      <c r="D9" s="60">
        <v>20</v>
      </c>
      <c r="E9" s="78"/>
      <c r="F9" s="48"/>
      <c r="G9" s="79"/>
      <c r="H9" s="73"/>
      <c r="I9" s="80"/>
      <c r="J9" s="74"/>
      <c r="K9" s="81"/>
      <c r="L9" s="75"/>
      <c r="M9" s="82"/>
      <c r="N9" s="76"/>
      <c r="O9" s="83"/>
      <c r="P9" s="77"/>
    </row>
    <row r="10" spans="1:16" ht="75.75" customHeight="1" x14ac:dyDescent="0.25">
      <c r="A10" s="65" t="s">
        <v>71</v>
      </c>
      <c r="B10" s="58">
        <v>15</v>
      </c>
      <c r="C10" s="66" t="s">
        <v>85</v>
      </c>
      <c r="D10" s="60">
        <v>10</v>
      </c>
      <c r="E10" s="78"/>
      <c r="F10" s="48"/>
      <c r="G10" s="79"/>
      <c r="H10" s="73"/>
      <c r="I10" s="80"/>
      <c r="J10" s="74"/>
      <c r="K10" s="81"/>
      <c r="L10" s="75"/>
      <c r="M10" s="82"/>
      <c r="N10" s="76"/>
      <c r="O10" s="83"/>
      <c r="P10" s="77"/>
    </row>
    <row r="11" spans="1:16" ht="81.75" customHeight="1" x14ac:dyDescent="0.25">
      <c r="A11" s="65" t="s">
        <v>91</v>
      </c>
      <c r="B11" s="58">
        <v>20</v>
      </c>
      <c r="C11" s="66" t="s">
        <v>70</v>
      </c>
      <c r="D11" s="60">
        <v>5</v>
      </c>
      <c r="E11" s="78"/>
      <c r="F11" s="48"/>
      <c r="G11" s="79"/>
      <c r="H11" s="73"/>
      <c r="I11" s="80"/>
      <c r="J11" s="74"/>
      <c r="K11" s="81"/>
      <c r="L11" s="75"/>
      <c r="M11" s="82"/>
      <c r="N11" s="76"/>
      <c r="O11" s="83"/>
      <c r="P11" s="77"/>
    </row>
    <row r="12" spans="1:16" ht="75" x14ac:dyDescent="0.25">
      <c r="A12" s="65" t="s">
        <v>73</v>
      </c>
      <c r="B12" s="58">
        <v>20</v>
      </c>
      <c r="C12" s="66" t="s">
        <v>86</v>
      </c>
      <c r="D12" s="60">
        <v>12</v>
      </c>
      <c r="E12" s="78"/>
      <c r="F12" s="48"/>
      <c r="G12" s="79"/>
      <c r="H12" s="73"/>
      <c r="I12" s="80"/>
      <c r="J12" s="74"/>
      <c r="K12" s="81"/>
      <c r="L12" s="75"/>
      <c r="M12" s="78"/>
      <c r="N12" s="78"/>
      <c r="O12" s="78"/>
      <c r="P12" s="78"/>
    </row>
    <row r="13" spans="1:16" ht="75" x14ac:dyDescent="0.25">
      <c r="A13" s="65" t="s">
        <v>92</v>
      </c>
      <c r="B13" s="58">
        <v>60</v>
      </c>
      <c r="C13" s="66" t="s">
        <v>93</v>
      </c>
      <c r="D13" s="60">
        <v>10</v>
      </c>
      <c r="E13" s="78"/>
      <c r="F13" s="48"/>
      <c r="G13" s="79"/>
      <c r="H13" s="73"/>
      <c r="I13" s="80"/>
      <c r="J13" s="74"/>
      <c r="K13" s="81"/>
      <c r="L13" s="75"/>
      <c r="M13" s="78"/>
      <c r="N13" s="78"/>
      <c r="O13" s="78"/>
      <c r="P13" s="78"/>
    </row>
    <row r="14" spans="1:16" ht="90" x14ac:dyDescent="0.25">
      <c r="A14" s="65" t="s">
        <v>94</v>
      </c>
      <c r="B14" s="58">
        <v>40</v>
      </c>
      <c r="C14" s="66" t="s">
        <v>87</v>
      </c>
      <c r="D14" s="60">
        <v>150</v>
      </c>
      <c r="E14" s="78"/>
      <c r="F14" s="48"/>
      <c r="G14" s="79"/>
      <c r="H14" s="73"/>
      <c r="I14" s="80"/>
      <c r="J14" s="74"/>
      <c r="K14" s="81"/>
      <c r="L14" s="75"/>
      <c r="M14" s="78"/>
      <c r="N14" s="78"/>
      <c r="O14" s="78"/>
      <c r="P14" s="78"/>
    </row>
    <row r="15" spans="1:16" ht="65.25" customHeight="1" x14ac:dyDescent="0.25">
      <c r="A15" s="65" t="s">
        <v>96</v>
      </c>
      <c r="B15" s="58">
        <v>10</v>
      </c>
      <c r="C15" s="66" t="s">
        <v>88</v>
      </c>
      <c r="D15" s="60">
        <v>15</v>
      </c>
      <c r="E15" s="78"/>
      <c r="F15" s="48"/>
      <c r="G15" s="79"/>
      <c r="H15" s="73"/>
      <c r="I15" s="80"/>
      <c r="J15" s="74"/>
      <c r="K15" s="81"/>
      <c r="L15" s="75"/>
      <c r="M15" s="78"/>
      <c r="N15" s="78"/>
      <c r="O15" s="78"/>
      <c r="P15" s="78"/>
    </row>
    <row r="16" spans="1:16" x14ac:dyDescent="0.25">
      <c r="A16" s="65"/>
      <c r="B16" s="58"/>
      <c r="C16" s="66"/>
      <c r="D16" s="60"/>
      <c r="E16" s="78"/>
      <c r="F16" s="48"/>
      <c r="G16" s="79"/>
      <c r="H16" s="73"/>
      <c r="I16" s="80"/>
      <c r="J16" s="74"/>
      <c r="K16" s="81"/>
      <c r="L16" s="75"/>
      <c r="M16" s="78"/>
      <c r="N16" s="78"/>
      <c r="O16" s="78"/>
      <c r="P16" s="78"/>
    </row>
    <row r="17" spans="1:16" x14ac:dyDescent="0.25">
      <c r="A17" s="57" t="s">
        <v>60</v>
      </c>
      <c r="B17" s="58">
        <f>SUM(B7:B16)</f>
        <v>240</v>
      </c>
      <c r="C17" s="59" t="s">
        <v>60</v>
      </c>
      <c r="D17" s="60">
        <f>SUM(D7:D16)</f>
        <v>277</v>
      </c>
      <c r="E17" s="78" t="s">
        <v>60</v>
      </c>
      <c r="F17" s="48">
        <f>SUM(F7:F16)</f>
        <v>12</v>
      </c>
      <c r="G17" s="79" t="s">
        <v>60</v>
      </c>
      <c r="H17" s="73">
        <f>SUM(H7:H16)</f>
        <v>70</v>
      </c>
      <c r="I17" s="80" t="s">
        <v>60</v>
      </c>
      <c r="J17" s="74">
        <f>SUM(J7:J16)</f>
        <v>40</v>
      </c>
      <c r="K17" s="81" t="s">
        <v>60</v>
      </c>
      <c r="L17" s="75">
        <f>SUM(L7:L16)</f>
        <v>50</v>
      </c>
      <c r="M17" s="82" t="s">
        <v>60</v>
      </c>
      <c r="N17" s="76">
        <f>SUM(N7:N11)</f>
        <v>20</v>
      </c>
      <c r="O17" s="83" t="s">
        <v>60</v>
      </c>
      <c r="P17" s="77">
        <f>SUM(P7:P11)</f>
        <v>10</v>
      </c>
    </row>
    <row r="19" spans="1:16" ht="36.75" customHeight="1" x14ac:dyDescent="0.25">
      <c r="G19" s="61"/>
      <c r="H19" s="61"/>
      <c r="I19" s="61"/>
      <c r="J19" s="61"/>
    </row>
    <row r="20" spans="1:16" x14ac:dyDescent="0.25">
      <c r="G20" s="61"/>
      <c r="H20" s="61"/>
      <c r="I20" s="61"/>
      <c r="J20" s="61"/>
    </row>
    <row r="21" spans="1:16" x14ac:dyDescent="0.25">
      <c r="G21" s="61"/>
      <c r="H21" s="61"/>
      <c r="I21" s="61"/>
      <c r="J21" s="61"/>
    </row>
    <row r="22" spans="1:16" x14ac:dyDescent="0.25">
      <c r="G22" s="61"/>
      <c r="H22" s="61"/>
      <c r="I22" s="61"/>
      <c r="J22" s="61"/>
    </row>
    <row r="23" spans="1:16" x14ac:dyDescent="0.25">
      <c r="G23" s="61"/>
      <c r="H23" s="61"/>
      <c r="I23" s="61"/>
      <c r="J23" s="61"/>
    </row>
    <row r="24" spans="1:16" x14ac:dyDescent="0.25">
      <c r="G24" s="61"/>
      <c r="H24" s="61"/>
      <c r="I24" s="61"/>
      <c r="J24" s="61"/>
    </row>
    <row r="25" spans="1:16" x14ac:dyDescent="0.25">
      <c r="G25" s="61"/>
      <c r="H25" s="61"/>
      <c r="I25" s="61"/>
      <c r="J25" s="61"/>
    </row>
    <row r="26" spans="1:16" x14ac:dyDescent="0.25">
      <c r="G26" s="61"/>
      <c r="H26" s="61"/>
      <c r="I26" s="61"/>
      <c r="J26" s="61"/>
    </row>
  </sheetData>
  <mergeCells count="13">
    <mergeCell ref="A2:P2"/>
    <mergeCell ref="A3:B3"/>
    <mergeCell ref="A4:B4"/>
    <mergeCell ref="C4:E4"/>
    <mergeCell ref="I5:J5"/>
    <mergeCell ref="K5:L5"/>
    <mergeCell ref="M5:N5"/>
    <mergeCell ref="O5:P5"/>
    <mergeCell ref="A5:B5"/>
    <mergeCell ref="C5:D5"/>
    <mergeCell ref="E5:F5"/>
    <mergeCell ref="G5:H5"/>
    <mergeCell ref="C3:E3"/>
  </mergeCells>
  <phoneticPr fontId="3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Информация</vt:lpstr>
      <vt:lpstr>декабрь</vt:lpstr>
      <vt:lpstr>свободный объем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Алевтина</cp:lastModifiedBy>
  <cp:lastPrinted>2018-12-07T05:01:37Z</cp:lastPrinted>
  <dcterms:created xsi:type="dcterms:W3CDTF">2013-08-08T06:34:57Z</dcterms:created>
  <dcterms:modified xsi:type="dcterms:W3CDTF">2019-01-09T09:10:59Z</dcterms:modified>
</cp:coreProperties>
</file>